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123057376\Desktop\osobní\Cikis\Stolní tenis\sezona 2025-2026\"/>
    </mc:Choice>
  </mc:AlternateContent>
  <xr:revisionPtr revIDLastSave="0" documentId="13_ncr:1_{505D10B6-1907-4BF2-B33C-5523F7A37784}" xr6:coauthVersionLast="47" xr6:coauthVersionMax="47" xr10:uidLastSave="{00000000-0000-0000-0000-000000000000}"/>
  <bookViews>
    <workbookView xWindow="-108" yWindow="-108" windowWidth="23256" windowHeight="12456" xr2:uid="{FFCDBC4F-A1C3-40DE-B29F-AFC231FC125F}"/>
  </bookViews>
  <sheets>
    <sheet name="okresní žebříčka za sezonu 25_2" sheetId="1" r:id="rId1"/>
    <sheet name="aktivní mládež" sheetId="2" r:id="rId2"/>
  </sheets>
  <definedNames>
    <definedName name="_xlnm._FilterDatabase" localSheetId="0" hidden="1">'okresní žebříčka za sezonu 25_2'!$A$8:$L$210</definedName>
  </definedNames>
  <calcPr calcId="191029"/>
  <pivotCaches>
    <pivotCache cacheId="9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2" l="1"/>
  <c r="B26" i="2"/>
  <c r="C19" i="2"/>
  <c r="C20" i="2"/>
  <c r="C21" i="2"/>
  <c r="C22" i="2"/>
  <c r="C23" i="2"/>
  <c r="C24" i="2"/>
  <c r="C25" i="2"/>
  <c r="C18" i="2"/>
</calcChain>
</file>

<file path=xl/sharedStrings.xml><?xml version="1.0" encoding="utf-8"?>
<sst xmlns="http://schemas.openxmlformats.org/spreadsheetml/2006/main" count="1032" uniqueCount="261">
  <si>
    <t>Žebříček za sezónu 2025/2026 - MUŽŮ = společný všech hráčů, kategorií</t>
  </si>
  <si>
    <t>Do žebříčku jsou nasazení všichni hráči, kteří odehráli alespoň 40 zápasů (tj. 50% všech možných zápasů dle OP2)</t>
  </si>
  <si>
    <t>V žebříčku jsou dále na pozicích "N" všichni hráči, kteří nasoupili alespoň ke 20 zápasům (soupeřovy WO se započítávají)</t>
  </si>
  <si>
    <t>V žebříčku je veškerá mládež, která odehrála alespoň jedno utkání</t>
  </si>
  <si>
    <t>Pořadí</t>
  </si>
  <si>
    <t>ID hráče</t>
  </si>
  <si>
    <t>Hráč</t>
  </si>
  <si>
    <t>Nar.</t>
  </si>
  <si>
    <t>Pohlaví</t>
  </si>
  <si>
    <t>Kategorie</t>
  </si>
  <si>
    <t>Oddíl</t>
  </si>
  <si>
    <t>Zápasy</t>
  </si>
  <si>
    <t>Výhry</t>
  </si>
  <si>
    <t>Prohry</t>
  </si>
  <si>
    <t>STR</t>
  </si>
  <si>
    <t>STR(stabil)</t>
  </si>
  <si>
    <t>Černocký Dominik</t>
  </si>
  <si>
    <t>M</t>
  </si>
  <si>
    <t>muži</t>
  </si>
  <si>
    <t>TJ Bystřice pod Hostýnem, z.s.</t>
  </si>
  <si>
    <t>N1</t>
  </si>
  <si>
    <t>Červík Jaroslav</t>
  </si>
  <si>
    <t>TJ SLAVIA Kroměříž z.s.</t>
  </si>
  <si>
    <t>Klůj Bronislav</t>
  </si>
  <si>
    <t>Tělovýchovná jednota Holešov, z. s.</t>
  </si>
  <si>
    <t>Brázdil Jiří</t>
  </si>
  <si>
    <t>Dohnal Matěj</t>
  </si>
  <si>
    <t>Janík Michal st.</t>
  </si>
  <si>
    <t>Sportovní klub Spartak Hulín, z. s.</t>
  </si>
  <si>
    <t>Dvořák Vít</t>
  </si>
  <si>
    <t>Saksa Ivan</t>
  </si>
  <si>
    <t>Plšek Josef</t>
  </si>
  <si>
    <t>Urbiš Jan</t>
  </si>
  <si>
    <t>Nevřala Lukáš</t>
  </si>
  <si>
    <t>Posolda Karel</t>
  </si>
  <si>
    <t>Majtner Jan</t>
  </si>
  <si>
    <t>junioři</t>
  </si>
  <si>
    <t>Nesvadba Vladan</t>
  </si>
  <si>
    <t>Palivec David</t>
  </si>
  <si>
    <t>Doležel Radek st.</t>
  </si>
  <si>
    <t>Hrdina Jan</t>
  </si>
  <si>
    <t>Burda Milan</t>
  </si>
  <si>
    <t>Matula Jaroslav</t>
  </si>
  <si>
    <t>Konečný Vojtěch</t>
  </si>
  <si>
    <t>Váňa Štěpán</t>
  </si>
  <si>
    <t>dorostenci</t>
  </si>
  <si>
    <t>21-30</t>
  </si>
  <si>
    <t>Daněk Filip</t>
  </si>
  <si>
    <t>Moráček Jakub</t>
  </si>
  <si>
    <t>Zrůbek Marek</t>
  </si>
  <si>
    <t>Surýnek Tomáš</t>
  </si>
  <si>
    <t>Rys Rudolf</t>
  </si>
  <si>
    <t>Blažo Dušan</t>
  </si>
  <si>
    <t>Vaňhara Roman</t>
  </si>
  <si>
    <t>Mich Pavel</t>
  </si>
  <si>
    <t>Tělocvičná jednota Sokol Morkovice</t>
  </si>
  <si>
    <t>Mišurec Tomáš</t>
  </si>
  <si>
    <t>Kocourek Tomáš</t>
  </si>
  <si>
    <t>N21-30</t>
  </si>
  <si>
    <t>Mikulík Radek</t>
  </si>
  <si>
    <t>31-40</t>
  </si>
  <si>
    <t>Liška Libor</t>
  </si>
  <si>
    <t>Fruhwirt Ivan</t>
  </si>
  <si>
    <t>Hilšer Vladislav</t>
  </si>
  <si>
    <t>Obec Lubná</t>
  </si>
  <si>
    <t>Zuzaňák Jiří</t>
  </si>
  <si>
    <t>Chvátal Petr</t>
  </si>
  <si>
    <t>Burda Martin</t>
  </si>
  <si>
    <t>Fojtík Vojtěch</t>
  </si>
  <si>
    <t>Ježdík Radek</t>
  </si>
  <si>
    <t>Vrzal Filip</t>
  </si>
  <si>
    <t>Stolní tenis Kvasice z.s.</t>
  </si>
  <si>
    <t>Végh Jakub</t>
  </si>
  <si>
    <t>Tělocvičná jednota Sokol Kostelec u Holešova</t>
  </si>
  <si>
    <t>N31-40</t>
  </si>
  <si>
    <t>Filandr Jan</t>
  </si>
  <si>
    <t>Beneš Zdeněk</t>
  </si>
  <si>
    <t>Miklík Martin</t>
  </si>
  <si>
    <t>41-60</t>
  </si>
  <si>
    <t>Musil Drahomír</t>
  </si>
  <si>
    <t>Kst Zborovice</t>
  </si>
  <si>
    <t>Votava Zdeněk</t>
  </si>
  <si>
    <t>Tělovýchovná jednota Osíčko, z. s.</t>
  </si>
  <si>
    <t>Matela Milan</t>
  </si>
  <si>
    <t>Dědič Michal</t>
  </si>
  <si>
    <t>Stránský Tadeáš</t>
  </si>
  <si>
    <t>Simandl Marek</t>
  </si>
  <si>
    <t>Šurin Jan</t>
  </si>
  <si>
    <t>Vašík Jan</t>
  </si>
  <si>
    <t>Mozga Lukáš</t>
  </si>
  <si>
    <t>Skypala Petr</t>
  </si>
  <si>
    <t>Matušínský David</t>
  </si>
  <si>
    <t>Bilík Kamil</t>
  </si>
  <si>
    <t>Blažek Miroslav</t>
  </si>
  <si>
    <t>Šošolík Pavel</t>
  </si>
  <si>
    <t>Trnčík Pavel</t>
  </si>
  <si>
    <t>Zajíc Michal</t>
  </si>
  <si>
    <t>Škrabal Ota</t>
  </si>
  <si>
    <t>Málek Michal</t>
  </si>
  <si>
    <t>Ostatek Stanislav ml.</t>
  </si>
  <si>
    <t>Zámečník Petr</t>
  </si>
  <si>
    <t>N41-60</t>
  </si>
  <si>
    <t>Holík Alois</t>
  </si>
  <si>
    <t>Štěpán Radim</t>
  </si>
  <si>
    <t>Matuška Martin</t>
  </si>
  <si>
    <t>Krutil Radek</t>
  </si>
  <si>
    <t>Schindler Ivo</t>
  </si>
  <si>
    <t>Kvapilík Břetislav</t>
  </si>
  <si>
    <t>61-80</t>
  </si>
  <si>
    <t>Labant Jan</t>
  </si>
  <si>
    <t>Sádlík Luděk</t>
  </si>
  <si>
    <t>Odložilík Marcel</t>
  </si>
  <si>
    <t>Packo Ondřej</t>
  </si>
  <si>
    <t>Bakalík Miloslav</t>
  </si>
  <si>
    <t>Klásek Jiří</t>
  </si>
  <si>
    <t>Duroň Tomáš</t>
  </si>
  <si>
    <t>Skácel Dalibor</t>
  </si>
  <si>
    <t>Chlud Josef</t>
  </si>
  <si>
    <t>Petřivalský František</t>
  </si>
  <si>
    <t>Pidrman Josef</t>
  </si>
  <si>
    <t>Mišurcová Ivana</t>
  </si>
  <si>
    <t>Z</t>
  </si>
  <si>
    <t>ženy</t>
  </si>
  <si>
    <t>Zumr Matěj</t>
  </si>
  <si>
    <t>Vavřík Tomáš</t>
  </si>
  <si>
    <t>Varaďa Marcel</t>
  </si>
  <si>
    <t>Uličný Pavel</t>
  </si>
  <si>
    <t>Jablunka Pavel</t>
  </si>
  <si>
    <t>KST Počenice z.s.</t>
  </si>
  <si>
    <t>Malá Lenka</t>
  </si>
  <si>
    <t>Šůstal Ondřej</t>
  </si>
  <si>
    <t>Mikulík Jan</t>
  </si>
  <si>
    <t>N61-80</t>
  </si>
  <si>
    <t>Nesvadba Pavel</t>
  </si>
  <si>
    <t>Kubec Miroslav</t>
  </si>
  <si>
    <t>Hlaváč Jaroslav</t>
  </si>
  <si>
    <t>Chepyshka Andrii</t>
  </si>
  <si>
    <t>Chlápek Jaroslav</t>
  </si>
  <si>
    <t>Polách Libor</t>
  </si>
  <si>
    <t>81-110</t>
  </si>
  <si>
    <t>Herák Marcel st.</t>
  </si>
  <si>
    <t>Vaňhara Martin</t>
  </si>
  <si>
    <t>mladší žactvo</t>
  </si>
  <si>
    <t>Vavřík Vladislav</t>
  </si>
  <si>
    <t>Sácký Pavel</t>
  </si>
  <si>
    <t>Mrhálek Ondřej</t>
  </si>
  <si>
    <t>Klesnil Zdeněk</t>
  </si>
  <si>
    <t>Gabrhelík Lukáš</t>
  </si>
  <si>
    <t>Fiala Matěj</t>
  </si>
  <si>
    <t>TJ Nová Dědina, z.s.</t>
  </si>
  <si>
    <t>Polášek Roman</t>
  </si>
  <si>
    <t>Randůšek Václav</t>
  </si>
  <si>
    <t>Herák Marcel ml.</t>
  </si>
  <si>
    <t>Kolomár Daniel</t>
  </si>
  <si>
    <t>Lajda Petr</t>
  </si>
  <si>
    <t>Holík Bedřich</t>
  </si>
  <si>
    <t>Kozelský David</t>
  </si>
  <si>
    <t>Fuit František</t>
  </si>
  <si>
    <t>Mazánek Jakub</t>
  </si>
  <si>
    <t>starší žactvo</t>
  </si>
  <si>
    <t>Hanáček Lubomír</t>
  </si>
  <si>
    <t>Kubíček Vojtěch</t>
  </si>
  <si>
    <t>Škrabala Petr</t>
  </si>
  <si>
    <t>Mlčáková Jana</t>
  </si>
  <si>
    <t>Hýsek Petr</t>
  </si>
  <si>
    <t>Huf Samuel</t>
  </si>
  <si>
    <t>Dědič Jaroslav</t>
  </si>
  <si>
    <t>Navrátil Jakub</t>
  </si>
  <si>
    <t>Plesner Petr</t>
  </si>
  <si>
    <t>Bleša Vojtěch</t>
  </si>
  <si>
    <t>Münster Jindřich</t>
  </si>
  <si>
    <t>Mazánková Karolína</t>
  </si>
  <si>
    <t>Tinka Petr</t>
  </si>
  <si>
    <t>N81-110</t>
  </si>
  <si>
    <t>Zajíc Patrik</t>
  </si>
  <si>
    <t>Fabián Vladimír st.</t>
  </si>
  <si>
    <t>Možiš Roman</t>
  </si>
  <si>
    <t>Kvasničková Jaroslava</t>
  </si>
  <si>
    <t>Vaculík Josef</t>
  </si>
  <si>
    <t>Hrabal Luděk</t>
  </si>
  <si>
    <t>Ostatek Filip ml.</t>
  </si>
  <si>
    <t>Jakoubková Alena</t>
  </si>
  <si>
    <t>110-140</t>
  </si>
  <si>
    <t>Greeová Blanka</t>
  </si>
  <si>
    <t>Špíšek František</t>
  </si>
  <si>
    <t>Aladzas Jaroslav</t>
  </si>
  <si>
    <t>Slovák Josef</t>
  </si>
  <si>
    <t>Jablunka Lubomír</t>
  </si>
  <si>
    <t>Mynář Miroslav ml.</t>
  </si>
  <si>
    <t>Malý Viktor</t>
  </si>
  <si>
    <t>Janečka Pavel</t>
  </si>
  <si>
    <t>Zrůbek Lukáš</t>
  </si>
  <si>
    <t>Malý Petr</t>
  </si>
  <si>
    <t>Krejčířová Vanesa</t>
  </si>
  <si>
    <t>Dřevojánek Petr</t>
  </si>
  <si>
    <t>Mikešková Dagmar</t>
  </si>
  <si>
    <t>Havela Josef</t>
  </si>
  <si>
    <t>Frkal David</t>
  </si>
  <si>
    <t>Dědičík Lukáš</t>
  </si>
  <si>
    <t>Brázdil Roman</t>
  </si>
  <si>
    <t>Skácel Filip</t>
  </si>
  <si>
    <t>Dvouletá Adéla</t>
  </si>
  <si>
    <t>Karský Lukáš</t>
  </si>
  <si>
    <t>Regent Marek</t>
  </si>
  <si>
    <t>Juřina Erik</t>
  </si>
  <si>
    <t>Valenta Rostislav</t>
  </si>
  <si>
    <t>Dvouletý Jakub</t>
  </si>
  <si>
    <t>Teplíček Tobiáš</t>
  </si>
  <si>
    <t>Dubina Pavel</t>
  </si>
  <si>
    <t>Razhyk Kristýna</t>
  </si>
  <si>
    <t>Červenka Daniel</t>
  </si>
  <si>
    <t>Stašok Vladimír</t>
  </si>
  <si>
    <t>nejmladší žactvo</t>
  </si>
  <si>
    <t>N110-140</t>
  </si>
  <si>
    <t>Mikelová Sylva</t>
  </si>
  <si>
    <t>Petrov Matvii</t>
  </si>
  <si>
    <t>Chvátalová Eliška</t>
  </si>
  <si>
    <t>Čihař Petr</t>
  </si>
  <si>
    <t>Herodes Jiří</t>
  </si>
  <si>
    <t>Benešová Svatava</t>
  </si>
  <si>
    <t>Klůj David</t>
  </si>
  <si>
    <t>Doležal David</t>
  </si>
  <si>
    <t>Potočný Vojtěch</t>
  </si>
  <si>
    <t>Bakalík Patrik</t>
  </si>
  <si>
    <t>Zlámal Martin</t>
  </si>
  <si>
    <t>Matulík Robin</t>
  </si>
  <si>
    <t>Sichálek Václav</t>
  </si>
  <si>
    <t>Pospíšil Jan</t>
  </si>
  <si>
    <t>141-148</t>
  </si>
  <si>
    <t>Sácký Matěj</t>
  </si>
  <si>
    <t>Mazel Radomír</t>
  </si>
  <si>
    <t>Kovařík Martin</t>
  </si>
  <si>
    <t>Orságová Ema</t>
  </si>
  <si>
    <t>Hrdlička Tomáš</t>
  </si>
  <si>
    <t>Kochaníček Lukáš</t>
  </si>
  <si>
    <t>Skopal David</t>
  </si>
  <si>
    <t>Packo Michal</t>
  </si>
  <si>
    <t>N141-148</t>
  </si>
  <si>
    <t>Bukovjan Petr</t>
  </si>
  <si>
    <t>Borati Mykola</t>
  </si>
  <si>
    <t>Bukovjan Lukáš</t>
  </si>
  <si>
    <t>Kopčil Jan</t>
  </si>
  <si>
    <t>Machala David</t>
  </si>
  <si>
    <t>Dopita Dominik</t>
  </si>
  <si>
    <t>Koumar Matyáš</t>
  </si>
  <si>
    <t>Chrastina Tomáš</t>
  </si>
  <si>
    <t>Navrátil Tobiáš</t>
  </si>
  <si>
    <t>Aschenbrenner Šimon</t>
  </si>
  <si>
    <t>Klimešová Sandra</t>
  </si>
  <si>
    <t>Hrdličková Aneta</t>
  </si>
  <si>
    <t>Škrabal Karel</t>
  </si>
  <si>
    <t>Lahola Jonáš</t>
  </si>
  <si>
    <t>Packo Matyáš</t>
  </si>
  <si>
    <t>Popisky řádků</t>
  </si>
  <si>
    <t>Celkový součet</t>
  </si>
  <si>
    <t>(Více položek)</t>
  </si>
  <si>
    <t>Počet z Oddíl</t>
  </si>
  <si>
    <t>celkem</t>
  </si>
  <si>
    <t>Klub</t>
  </si>
  <si>
    <t xml:space="preserve">počet U17 </t>
  </si>
  <si>
    <t>navržená odměna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</si>
</sst>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33" borderId="0" xfId="0" applyFill="1"/>
    <xf numFmtId="0" fontId="0" fillId="0" borderId="0" xfId="0" applyAlignment="1">
      <alignment horizontal="right"/>
    </xf>
    <xf numFmtId="0" fontId="0" fillId="33" borderId="0" xfId="0" applyFill="1" applyAlignment="1">
      <alignment horizontal="right"/>
    </xf>
    <xf numFmtId="0" fontId="0" fillId="0" borderId="0" xfId="0" applyAlignment="1">
      <alignment horizontal="left"/>
    </xf>
    <xf numFmtId="0" fontId="0" fillId="0" borderId="0" xfId="0" pivotButton="1"/>
    <xf numFmtId="0" fontId="0" fillId="0" borderId="0" xfId="0" applyNumberFormat="1"/>
    <xf numFmtId="0" fontId="0" fillId="0" borderId="10" xfId="0" applyBorder="1"/>
    <xf numFmtId="0" fontId="0" fillId="0" borderId="10" xfId="0" applyBorder="1" applyAlignment="1">
      <alignment horizontal="left"/>
    </xf>
    <xf numFmtId="0" fontId="0" fillId="0" borderId="10" xfId="0" applyNumberFormat="1" applyBorder="1"/>
    <xf numFmtId="3" fontId="18" fillId="0" borderId="10" xfId="0" applyNumberFormat="1" applyFont="1" applyBorder="1"/>
    <xf numFmtId="0" fontId="18" fillId="0" borderId="10" xfId="0" applyFont="1" applyBorder="1" applyAlignment="1">
      <alignment horizontal="left"/>
    </xf>
    <xf numFmtId="0" fontId="18" fillId="0" borderId="10" xfId="0" applyFont="1" applyBorder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kulik, Radek (MONETA)" refreshedDate="46193.894773263892" createdVersion="8" refreshedVersion="8" minRefreshableVersion="3" recordCount="202" xr:uid="{06434BE9-6842-4323-9E41-DC1B85DC6C4D}">
  <cacheSource type="worksheet">
    <worksheetSource ref="A8:L210" sheet="okresní žebříčka za sezonu 25_2"/>
  </cacheSource>
  <cacheFields count="12">
    <cacheField name="Pořadí" numFmtId="0">
      <sharedItems containsMixedTypes="1" containsNumber="1" containsInteger="1" minValue="1" maxValue="20"/>
    </cacheField>
    <cacheField name="ID hráče" numFmtId="0">
      <sharedItems containsSemiMixedTypes="0" containsString="0" containsNumber="1" containsInteger="1" minValue="832" maxValue="92982"/>
    </cacheField>
    <cacheField name="Hráč" numFmtId="0">
      <sharedItems/>
    </cacheField>
    <cacheField name="Nar." numFmtId="0">
      <sharedItems containsSemiMixedTypes="0" containsString="0" containsNumber="1" containsInteger="1" minValue="1949" maxValue="2018"/>
    </cacheField>
    <cacheField name="Pohlaví" numFmtId="0">
      <sharedItems/>
    </cacheField>
    <cacheField name="Kategorie" numFmtId="0">
      <sharedItems count="7">
        <s v="muži"/>
        <s v="junioři"/>
        <s v="dorostenci"/>
        <s v="ženy"/>
        <s v="mladší žactvo"/>
        <s v="starší žactvo"/>
        <s v="nejmladší žactvo"/>
      </sharedItems>
    </cacheField>
    <cacheField name="Oddíl" numFmtId="0">
      <sharedItems count="12">
        <s v="TJ Bystřice pod Hostýnem, z.s."/>
        <s v="TJ SLAVIA Kroměříž z.s."/>
        <s v="Tělovýchovná jednota Holešov, z. s."/>
        <s v="Sportovní klub Spartak Hulín, z. s."/>
        <s v="Tělocvičná jednota Sokol Morkovice"/>
        <s v="Obec Lubná"/>
        <s v="Stolní tenis Kvasice z.s."/>
        <s v="Tělocvičná jednota Sokol Kostelec u Holešova"/>
        <s v="Kst Zborovice"/>
        <s v="Tělovýchovná jednota Osíčko, z. s."/>
        <s v="KST Počenice z.s."/>
        <s v="TJ Nová Dědina, z.s."/>
      </sharedItems>
    </cacheField>
    <cacheField name="Zápasy" numFmtId="0">
      <sharedItems containsSemiMixedTypes="0" containsString="0" containsNumber="1" containsInteger="1" minValue="7" maxValue="132"/>
    </cacheField>
    <cacheField name="Výhry" numFmtId="0">
      <sharedItems containsSemiMixedTypes="0" containsString="0" containsNumber="1" containsInteger="1" minValue="0" maxValue="86"/>
    </cacheField>
    <cacheField name="Prohry" numFmtId="0">
      <sharedItems containsSemiMixedTypes="0" containsString="0" containsNumber="1" containsInteger="1" minValue="1" maxValue="78"/>
    </cacheField>
    <cacheField name="STR" numFmtId="0">
      <sharedItems containsSemiMixedTypes="0" containsString="0" containsNumber="1" containsInteger="1" minValue="1" maxValue="2018"/>
    </cacheField>
    <cacheField name="STR(stabil)" numFmtId="0">
      <sharedItems containsSemiMixedTypes="0" containsString="0" containsNumber="1" containsInteger="1" minValue="1" maxValue="202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2">
  <r>
    <n v="1"/>
    <n v="38146"/>
    <s v="Černocký Dominik"/>
    <n v="1992"/>
    <s v="M"/>
    <x v="0"/>
    <x v="0"/>
    <n v="55"/>
    <n v="54"/>
    <n v="1"/>
    <n v="1994"/>
    <n v="1988"/>
  </r>
  <r>
    <s v="N1"/>
    <n v="25962"/>
    <s v="Červík Jaroslav"/>
    <n v="1989"/>
    <s v="M"/>
    <x v="0"/>
    <x v="1"/>
    <n v="26"/>
    <n v="24"/>
    <n v="2"/>
    <n v="2018"/>
    <n v="2023"/>
  </r>
  <r>
    <n v="2"/>
    <n v="37960"/>
    <s v="Klůj Bronislav"/>
    <n v="1976"/>
    <s v="M"/>
    <x v="0"/>
    <x v="2"/>
    <n v="58"/>
    <n v="41"/>
    <n v="17"/>
    <n v="1872"/>
    <n v="1863"/>
  </r>
  <r>
    <n v="3"/>
    <n v="1414"/>
    <s v="Brázdil Jiří"/>
    <n v="1988"/>
    <s v="M"/>
    <x v="0"/>
    <x v="1"/>
    <n v="39"/>
    <n v="26"/>
    <n v="13"/>
    <n v="1865"/>
    <n v="1859"/>
  </r>
  <r>
    <n v="4"/>
    <n v="31753"/>
    <s v="Dohnal Matěj"/>
    <n v="1992"/>
    <s v="M"/>
    <x v="0"/>
    <x v="1"/>
    <n v="39"/>
    <n v="23"/>
    <n v="16"/>
    <n v="1823"/>
    <n v="1810"/>
  </r>
  <r>
    <n v="5"/>
    <n v="43297"/>
    <s v="Janík Michal st."/>
    <n v="1980"/>
    <s v="M"/>
    <x v="0"/>
    <x v="3"/>
    <n v="49"/>
    <n v="35"/>
    <n v="14"/>
    <n v="1829"/>
    <n v="1798"/>
  </r>
  <r>
    <n v="6"/>
    <n v="13271"/>
    <s v="Dvořák Vít"/>
    <n v="1976"/>
    <s v="M"/>
    <x v="0"/>
    <x v="2"/>
    <n v="45"/>
    <n v="26"/>
    <n v="19"/>
    <n v="1796"/>
    <n v="1790"/>
  </r>
  <r>
    <n v="7"/>
    <n v="38151"/>
    <s v="Saksa Ivan"/>
    <n v="1990"/>
    <s v="M"/>
    <x v="0"/>
    <x v="0"/>
    <n v="43"/>
    <n v="37"/>
    <n v="6"/>
    <n v="1794"/>
    <n v="1775"/>
  </r>
  <r>
    <n v="8"/>
    <n v="13088"/>
    <s v="Plšek Josef"/>
    <n v="1966"/>
    <s v="M"/>
    <x v="0"/>
    <x v="3"/>
    <n v="69"/>
    <n v="40"/>
    <n v="29"/>
    <n v="1784"/>
    <n v="1783"/>
  </r>
  <r>
    <n v="9"/>
    <n v="40944"/>
    <s v="Urbiš Jan"/>
    <n v="1997"/>
    <s v="M"/>
    <x v="0"/>
    <x v="0"/>
    <n v="41"/>
    <n v="29"/>
    <n v="12"/>
    <n v="1752"/>
    <n v="1724"/>
  </r>
  <r>
    <n v="10"/>
    <n v="19903"/>
    <s v="Nevřala Lukáš"/>
    <n v="1980"/>
    <s v="M"/>
    <x v="0"/>
    <x v="0"/>
    <n v="42"/>
    <n v="31"/>
    <n v="11"/>
    <n v="1724"/>
    <n v="1727"/>
  </r>
  <r>
    <n v="11"/>
    <n v="13801"/>
    <s v="Posolda Karel"/>
    <n v="1979"/>
    <s v="M"/>
    <x v="0"/>
    <x v="2"/>
    <n v="72"/>
    <n v="31"/>
    <n v="41"/>
    <n v="1716"/>
    <n v="1717"/>
  </r>
  <r>
    <n v="12"/>
    <n v="67998"/>
    <s v="Majtner Jan"/>
    <n v="2005"/>
    <s v="M"/>
    <x v="1"/>
    <x v="1"/>
    <n v="121"/>
    <n v="70"/>
    <n v="51"/>
    <n v="1702"/>
    <n v="1717"/>
  </r>
  <r>
    <n v="13"/>
    <n v="39789"/>
    <s v="Nesvadba Vladan"/>
    <n v="1995"/>
    <s v="M"/>
    <x v="0"/>
    <x v="0"/>
    <n v="62"/>
    <n v="45"/>
    <n v="17"/>
    <n v="1700"/>
    <n v="1703"/>
  </r>
  <r>
    <n v="14"/>
    <n v="55167"/>
    <s v="Palivec David"/>
    <n v="1992"/>
    <s v="M"/>
    <x v="0"/>
    <x v="3"/>
    <n v="51"/>
    <n v="17"/>
    <n v="34"/>
    <n v="1672"/>
    <n v="1676"/>
  </r>
  <r>
    <n v="15"/>
    <n v="54926"/>
    <s v="Doležel Radek st."/>
    <n v="1970"/>
    <s v="M"/>
    <x v="0"/>
    <x v="2"/>
    <n v="47"/>
    <n v="14"/>
    <n v="33"/>
    <n v="1668"/>
    <n v="1668"/>
  </r>
  <r>
    <n v="16"/>
    <n v="47485"/>
    <s v="Hrdina Jan"/>
    <n v="1960"/>
    <s v="M"/>
    <x v="0"/>
    <x v="3"/>
    <n v="98"/>
    <n v="64"/>
    <n v="34"/>
    <n v="1667"/>
    <n v="1651"/>
  </r>
  <r>
    <n v="17"/>
    <n v="11586"/>
    <s v="Burda Milan"/>
    <n v="1964"/>
    <s v="M"/>
    <x v="0"/>
    <x v="0"/>
    <n v="80"/>
    <n v="54"/>
    <n v="26"/>
    <n v="1652"/>
    <n v="1635"/>
  </r>
  <r>
    <n v="18"/>
    <n v="37952"/>
    <s v="Matula Jaroslav"/>
    <n v="1988"/>
    <s v="M"/>
    <x v="0"/>
    <x v="1"/>
    <n v="83"/>
    <n v="35"/>
    <n v="48"/>
    <n v="1634"/>
    <n v="1632"/>
  </r>
  <r>
    <n v="19"/>
    <n v="62352"/>
    <s v="Konečný Vojtěch"/>
    <n v="1998"/>
    <s v="M"/>
    <x v="0"/>
    <x v="1"/>
    <n v="83"/>
    <n v="28"/>
    <n v="55"/>
    <n v="1593"/>
    <n v="1621"/>
  </r>
  <r>
    <n v="20"/>
    <n v="75440"/>
    <s v="Váňa Štěpán"/>
    <n v="2009"/>
    <s v="M"/>
    <x v="2"/>
    <x v="1"/>
    <n v="132"/>
    <n v="86"/>
    <n v="46"/>
    <n v="1582"/>
    <n v="1583"/>
  </r>
  <r>
    <s v="21-30"/>
    <n v="72838"/>
    <s v="Daněk Filip"/>
    <n v="2005"/>
    <s v="M"/>
    <x v="1"/>
    <x v="1"/>
    <n v="62"/>
    <n v="21"/>
    <n v="41"/>
    <n v="1573"/>
    <n v="1579"/>
  </r>
  <r>
    <s v="21-30"/>
    <n v="39790"/>
    <s v="Moráček Jakub"/>
    <n v="1994"/>
    <s v="M"/>
    <x v="0"/>
    <x v="0"/>
    <n v="80"/>
    <n v="43"/>
    <n v="37"/>
    <n v="1571"/>
    <n v="1582"/>
  </r>
  <r>
    <s v="21-30"/>
    <n v="13800"/>
    <s v="Zrůbek Marek"/>
    <n v="1980"/>
    <s v="M"/>
    <x v="0"/>
    <x v="2"/>
    <n v="85"/>
    <n v="40"/>
    <n v="45"/>
    <n v="1557"/>
    <n v="1566"/>
  </r>
  <r>
    <s v="21-30"/>
    <n v="54868"/>
    <s v="Surýnek Tomáš"/>
    <n v="1983"/>
    <s v="M"/>
    <x v="0"/>
    <x v="1"/>
    <n v="65"/>
    <n v="31"/>
    <n v="34"/>
    <n v="1545"/>
    <n v="1550"/>
  </r>
  <r>
    <s v="21-30"/>
    <n v="71419"/>
    <s v="Rys Rudolf"/>
    <n v="1991"/>
    <s v="M"/>
    <x v="0"/>
    <x v="2"/>
    <n v="64"/>
    <n v="37"/>
    <n v="27"/>
    <n v="1531"/>
    <n v="1525"/>
  </r>
  <r>
    <s v="21-30"/>
    <n v="84797"/>
    <s v="Blažo Dušan"/>
    <n v="1987"/>
    <s v="M"/>
    <x v="0"/>
    <x v="3"/>
    <n v="41"/>
    <n v="33"/>
    <n v="8"/>
    <n v="1527"/>
    <n v="1538"/>
  </r>
  <r>
    <s v="21-30"/>
    <n v="74959"/>
    <s v="Vaňhara Roman"/>
    <n v="2010"/>
    <s v="M"/>
    <x v="2"/>
    <x v="3"/>
    <n v="99"/>
    <n v="36"/>
    <n v="63"/>
    <n v="1525"/>
    <n v="1520"/>
  </r>
  <r>
    <s v="21-30"/>
    <n v="38495"/>
    <s v="Mich Pavel"/>
    <n v="1970"/>
    <s v="M"/>
    <x v="0"/>
    <x v="4"/>
    <n v="68"/>
    <n v="33"/>
    <n v="35"/>
    <n v="1524"/>
    <n v="1520"/>
  </r>
  <r>
    <s v="21-30"/>
    <n v="61813"/>
    <s v="Mišurec Tomáš"/>
    <n v="1982"/>
    <s v="M"/>
    <x v="0"/>
    <x v="4"/>
    <n v="58"/>
    <n v="50"/>
    <n v="8"/>
    <n v="1520"/>
    <n v="1512"/>
  </r>
  <r>
    <s v="21-30"/>
    <n v="38497"/>
    <s v="Kocourek Tomáš"/>
    <n v="1974"/>
    <s v="M"/>
    <x v="0"/>
    <x v="4"/>
    <n v="81"/>
    <n v="43"/>
    <n v="38"/>
    <n v="1516"/>
    <n v="1526"/>
  </r>
  <r>
    <s v="N21-30"/>
    <n v="38418"/>
    <s v="Mikulík Radek"/>
    <n v="1981"/>
    <s v="M"/>
    <x v="0"/>
    <x v="3"/>
    <n v="20"/>
    <n v="6"/>
    <n v="14"/>
    <n v="1505"/>
    <n v="1517"/>
  </r>
  <r>
    <s v="31-40"/>
    <n v="36614"/>
    <s v="Liška Libor"/>
    <n v="1969"/>
    <s v="M"/>
    <x v="0"/>
    <x v="2"/>
    <n v="130"/>
    <n v="80"/>
    <n v="50"/>
    <n v="1499"/>
    <n v="1488"/>
  </r>
  <r>
    <s v="31-40"/>
    <n v="70412"/>
    <s v="Fruhwirt Ivan"/>
    <n v="1965"/>
    <s v="M"/>
    <x v="0"/>
    <x v="4"/>
    <n v="67"/>
    <n v="33"/>
    <n v="34"/>
    <n v="1497"/>
    <n v="1501"/>
  </r>
  <r>
    <s v="31-40"/>
    <n v="52026"/>
    <s v="Hilšer Vladislav"/>
    <n v="1963"/>
    <s v="M"/>
    <x v="0"/>
    <x v="5"/>
    <n v="61"/>
    <n v="52"/>
    <n v="9"/>
    <n v="1495"/>
    <n v="1522"/>
  </r>
  <r>
    <s v="31-40"/>
    <n v="6334"/>
    <s v="Zuzaňák Jiří"/>
    <n v="1976"/>
    <s v="M"/>
    <x v="0"/>
    <x v="1"/>
    <n v="44"/>
    <n v="8"/>
    <n v="36"/>
    <n v="1489"/>
    <n v="1500"/>
  </r>
  <r>
    <s v="31-40"/>
    <n v="17017"/>
    <s v="Chvátal Petr"/>
    <n v="1974"/>
    <s v="M"/>
    <x v="0"/>
    <x v="2"/>
    <n v="125"/>
    <n v="80"/>
    <n v="45"/>
    <n v="1470"/>
    <n v="1486"/>
  </r>
  <r>
    <s v="31-40"/>
    <n v="66937"/>
    <s v="Burda Martin"/>
    <n v="2006"/>
    <s v="M"/>
    <x v="1"/>
    <x v="0"/>
    <n v="56"/>
    <n v="26"/>
    <n v="30"/>
    <n v="1458"/>
    <n v="1466"/>
  </r>
  <r>
    <s v="31-40"/>
    <n v="52025"/>
    <s v="Fojtík Vojtěch"/>
    <n v="1987"/>
    <s v="M"/>
    <x v="0"/>
    <x v="1"/>
    <n v="77"/>
    <n v="25"/>
    <n v="52"/>
    <n v="1457"/>
    <n v="1454"/>
  </r>
  <r>
    <s v="31-40"/>
    <n v="38496"/>
    <s v="Ježdík Radek"/>
    <n v="1968"/>
    <s v="M"/>
    <x v="0"/>
    <x v="4"/>
    <n v="78"/>
    <n v="34"/>
    <n v="44"/>
    <n v="1448"/>
    <n v="1444"/>
  </r>
  <r>
    <s v="31-40"/>
    <n v="88582"/>
    <s v="Vrzal Filip"/>
    <n v="2004"/>
    <s v="M"/>
    <x v="0"/>
    <x v="6"/>
    <n v="50"/>
    <n v="39"/>
    <n v="11"/>
    <n v="1447"/>
    <n v="1451"/>
  </r>
  <r>
    <s v="31-40"/>
    <n v="54035"/>
    <s v="Végh Jakub"/>
    <n v="1996"/>
    <s v="M"/>
    <x v="0"/>
    <x v="7"/>
    <n v="56"/>
    <n v="43"/>
    <n v="13"/>
    <n v="1444"/>
    <n v="1450"/>
  </r>
  <r>
    <s v="N31-40"/>
    <n v="62722"/>
    <s v="Filandr Jan"/>
    <n v="1993"/>
    <s v="M"/>
    <x v="0"/>
    <x v="3"/>
    <n v="20"/>
    <n v="18"/>
    <n v="2"/>
    <n v="1484"/>
    <n v="1472"/>
  </r>
  <r>
    <s v="N31-40"/>
    <n v="47460"/>
    <s v="Beneš Zdeněk"/>
    <n v="1965"/>
    <s v="M"/>
    <x v="0"/>
    <x v="0"/>
    <n v="20"/>
    <n v="10"/>
    <n v="10"/>
    <n v="1446"/>
    <n v="1454"/>
  </r>
  <r>
    <s v="N31-40"/>
    <n v="39333"/>
    <s v="Miklík Martin"/>
    <n v="1973"/>
    <s v="M"/>
    <x v="0"/>
    <x v="3"/>
    <n v="28"/>
    <n v="24"/>
    <n v="4"/>
    <n v="1440"/>
    <n v="1440"/>
  </r>
  <r>
    <s v="41-60"/>
    <n v="38344"/>
    <s v="Musil Drahomír"/>
    <n v="1959"/>
    <s v="M"/>
    <x v="0"/>
    <x v="8"/>
    <n v="82"/>
    <n v="62"/>
    <n v="20"/>
    <n v="1438"/>
    <n v="1435"/>
  </r>
  <r>
    <s v="41-60"/>
    <n v="19905"/>
    <s v="Votava Zdeněk"/>
    <n v="1955"/>
    <s v="M"/>
    <x v="0"/>
    <x v="9"/>
    <n v="79"/>
    <n v="61"/>
    <n v="18"/>
    <n v="1438"/>
    <n v="1431"/>
  </r>
  <r>
    <s v="41-60"/>
    <n v="38156"/>
    <s v="Matela Milan"/>
    <n v="1988"/>
    <s v="M"/>
    <x v="0"/>
    <x v="0"/>
    <n v="89"/>
    <n v="59"/>
    <n v="30"/>
    <n v="1437"/>
    <n v="1411"/>
  </r>
  <r>
    <s v="41-60"/>
    <n v="29745"/>
    <s v="Dědič Michal"/>
    <n v="1984"/>
    <s v="M"/>
    <x v="0"/>
    <x v="2"/>
    <n v="109"/>
    <n v="68"/>
    <n v="41"/>
    <n v="1432"/>
    <n v="1429"/>
  </r>
  <r>
    <s v="41-60"/>
    <n v="88581"/>
    <s v="Stránský Tadeáš"/>
    <n v="2006"/>
    <s v="M"/>
    <x v="1"/>
    <x v="6"/>
    <n v="78"/>
    <n v="41"/>
    <n v="37"/>
    <n v="1424"/>
    <n v="1414"/>
  </r>
  <r>
    <s v="41-60"/>
    <n v="51954"/>
    <s v="Simandl Marek"/>
    <n v="1978"/>
    <s v="M"/>
    <x v="0"/>
    <x v="9"/>
    <n v="79"/>
    <n v="58"/>
    <n v="21"/>
    <n v="1423"/>
    <n v="1422"/>
  </r>
  <r>
    <s v="41-60"/>
    <n v="68078"/>
    <s v="Šurin Jan"/>
    <n v="1999"/>
    <s v="M"/>
    <x v="0"/>
    <x v="9"/>
    <n v="55"/>
    <n v="36"/>
    <n v="19"/>
    <n v="1415"/>
    <n v="1402"/>
  </r>
  <r>
    <s v="41-60"/>
    <n v="39786"/>
    <s v="Vašík Jan"/>
    <n v="1994"/>
    <s v="M"/>
    <x v="0"/>
    <x v="0"/>
    <n v="131"/>
    <n v="55"/>
    <n v="76"/>
    <n v="1411"/>
    <n v="1398"/>
  </r>
  <r>
    <s v="41-60"/>
    <n v="38558"/>
    <s v="Mozga Lukáš"/>
    <n v="1982"/>
    <s v="M"/>
    <x v="0"/>
    <x v="8"/>
    <n v="82"/>
    <n v="58"/>
    <n v="24"/>
    <n v="1410"/>
    <n v="1406"/>
  </r>
  <r>
    <s v="41-60"/>
    <n v="38290"/>
    <s v="Skypala Petr"/>
    <n v="1973"/>
    <s v="M"/>
    <x v="0"/>
    <x v="6"/>
    <n v="50"/>
    <n v="34"/>
    <n v="16"/>
    <n v="1404"/>
    <n v="1398"/>
  </r>
  <r>
    <s v="41-60"/>
    <n v="74214"/>
    <s v="Matušínský David"/>
    <n v="2008"/>
    <s v="M"/>
    <x v="2"/>
    <x v="1"/>
    <n v="103"/>
    <n v="28"/>
    <n v="75"/>
    <n v="1397"/>
    <n v="1378"/>
  </r>
  <r>
    <s v="41-60"/>
    <n v="89095"/>
    <s v="Bilík Kamil"/>
    <n v="2010"/>
    <s v="M"/>
    <x v="2"/>
    <x v="3"/>
    <n v="113"/>
    <n v="57"/>
    <n v="56"/>
    <n v="1393"/>
    <n v="1373"/>
  </r>
  <r>
    <s v="41-60"/>
    <n v="51953"/>
    <s v="Blažek Miroslav"/>
    <n v="1976"/>
    <s v="M"/>
    <x v="0"/>
    <x v="9"/>
    <n v="71"/>
    <n v="48"/>
    <n v="23"/>
    <n v="1386"/>
    <n v="1399"/>
  </r>
  <r>
    <s v="41-60"/>
    <n v="39323"/>
    <s v="Šošolík Pavel"/>
    <n v="1964"/>
    <s v="M"/>
    <x v="0"/>
    <x v="3"/>
    <n v="66"/>
    <n v="45"/>
    <n v="21"/>
    <n v="1386"/>
    <n v="1381"/>
  </r>
  <r>
    <s v="41-60"/>
    <n v="58926"/>
    <s v="Trnčík Pavel"/>
    <n v="1968"/>
    <s v="M"/>
    <x v="0"/>
    <x v="5"/>
    <n v="73"/>
    <n v="47"/>
    <n v="26"/>
    <n v="1372"/>
    <n v="1378"/>
  </r>
  <r>
    <s v="41-60"/>
    <n v="52420"/>
    <s v="Zajíc Michal"/>
    <n v="1997"/>
    <s v="M"/>
    <x v="0"/>
    <x v="0"/>
    <n v="53"/>
    <n v="29"/>
    <n v="24"/>
    <n v="1368"/>
    <n v="1353"/>
  </r>
  <r>
    <s v="41-60"/>
    <n v="38291"/>
    <s v="Škrabal Ota"/>
    <n v="1955"/>
    <s v="M"/>
    <x v="0"/>
    <x v="5"/>
    <n v="76"/>
    <n v="46"/>
    <n v="30"/>
    <n v="1343"/>
    <n v="1357"/>
  </r>
  <r>
    <s v="41-60"/>
    <n v="70828"/>
    <s v="Málek Michal"/>
    <n v="1991"/>
    <s v="M"/>
    <x v="0"/>
    <x v="3"/>
    <n v="45"/>
    <n v="30"/>
    <n v="15"/>
    <n v="1333"/>
    <n v="1344"/>
  </r>
  <r>
    <s v="41-60"/>
    <n v="64208"/>
    <s v="Ostatek Stanislav ml."/>
    <n v="2003"/>
    <s v="M"/>
    <x v="0"/>
    <x v="0"/>
    <n v="121"/>
    <n v="46"/>
    <n v="75"/>
    <n v="1318"/>
    <n v="1305"/>
  </r>
  <r>
    <s v="41-60"/>
    <n v="51992"/>
    <s v="Zámečník Petr"/>
    <n v="1994"/>
    <s v="M"/>
    <x v="0"/>
    <x v="7"/>
    <n v="76"/>
    <n v="41"/>
    <n v="35"/>
    <n v="1315"/>
    <n v="1321"/>
  </r>
  <r>
    <s v="N41-60"/>
    <n v="6830"/>
    <s v="Holík Alois"/>
    <n v="1963"/>
    <s v="M"/>
    <x v="0"/>
    <x v="2"/>
    <n v="23"/>
    <n v="4"/>
    <n v="19"/>
    <n v="1401"/>
    <n v="1413"/>
  </r>
  <r>
    <s v="N41-60"/>
    <n v="62785"/>
    <s v="Štěpán Radim"/>
    <n v="1987"/>
    <s v="M"/>
    <x v="0"/>
    <x v="1"/>
    <n v="37"/>
    <n v="3"/>
    <n v="34"/>
    <n v="1396"/>
    <n v="1402"/>
  </r>
  <r>
    <s v="N41-60"/>
    <n v="47488"/>
    <s v="Matuška Martin"/>
    <n v="1991"/>
    <s v="M"/>
    <x v="0"/>
    <x v="3"/>
    <n v="31"/>
    <n v="24"/>
    <n v="7"/>
    <n v="1349"/>
    <n v="1350"/>
  </r>
  <r>
    <s v="N41-60"/>
    <n v="13824"/>
    <s v="Krutil Radek"/>
    <n v="1973"/>
    <s v="M"/>
    <x v="0"/>
    <x v="0"/>
    <n v="25"/>
    <n v="11"/>
    <n v="14"/>
    <n v="1339"/>
    <n v="1333"/>
  </r>
  <r>
    <s v="N41-60"/>
    <n v="88676"/>
    <s v="Schindler Ivo"/>
    <n v="1969"/>
    <s v="M"/>
    <x v="0"/>
    <x v="5"/>
    <n v="30"/>
    <n v="19"/>
    <n v="11"/>
    <n v="1320"/>
    <n v="1320"/>
  </r>
  <r>
    <s v="N41-60"/>
    <n v="39275"/>
    <s v="Kvapilík Břetislav"/>
    <n v="1956"/>
    <s v="M"/>
    <x v="0"/>
    <x v="3"/>
    <n v="35"/>
    <n v="17"/>
    <n v="18"/>
    <n v="1310"/>
    <n v="1305"/>
  </r>
  <r>
    <s v="61-80"/>
    <n v="78460"/>
    <s v="Labant Jan"/>
    <n v="1963"/>
    <s v="M"/>
    <x v="0"/>
    <x v="8"/>
    <n v="80"/>
    <n v="37"/>
    <n v="43"/>
    <n v="1307"/>
    <n v="1274"/>
  </r>
  <r>
    <s v="61-80"/>
    <n v="32519"/>
    <s v="Sádlík Luděk"/>
    <n v="1963"/>
    <s v="M"/>
    <x v="0"/>
    <x v="4"/>
    <n v="79"/>
    <n v="35"/>
    <n v="44"/>
    <n v="1301"/>
    <n v="1304"/>
  </r>
  <r>
    <s v="61-80"/>
    <n v="37948"/>
    <s v="Odložilík Marcel"/>
    <n v="1970"/>
    <s v="M"/>
    <x v="0"/>
    <x v="7"/>
    <n v="68"/>
    <n v="32"/>
    <n v="36"/>
    <n v="1278"/>
    <n v="1287"/>
  </r>
  <r>
    <s v="61-80"/>
    <n v="51981"/>
    <s v="Packo Ondřej"/>
    <n v="1990"/>
    <s v="M"/>
    <x v="0"/>
    <x v="7"/>
    <n v="86"/>
    <n v="43"/>
    <n v="43"/>
    <n v="1276"/>
    <n v="1280"/>
  </r>
  <r>
    <s v="61-80"/>
    <n v="37827"/>
    <s v="Bakalík Miloslav"/>
    <n v="1971"/>
    <s v="M"/>
    <x v="0"/>
    <x v="2"/>
    <n v="67"/>
    <n v="34"/>
    <n v="33"/>
    <n v="1276"/>
    <n v="1273"/>
  </r>
  <r>
    <s v="61-80"/>
    <n v="38288"/>
    <s v="Klásek Jiří"/>
    <n v="1953"/>
    <s v="M"/>
    <x v="0"/>
    <x v="5"/>
    <n v="61"/>
    <n v="27"/>
    <n v="34"/>
    <n v="1273"/>
    <n v="1268"/>
  </r>
  <r>
    <s v="61-80"/>
    <n v="91310"/>
    <s v="Duroň Tomáš"/>
    <n v="1985"/>
    <s v="M"/>
    <x v="0"/>
    <x v="6"/>
    <n v="91"/>
    <n v="71"/>
    <n v="20"/>
    <n v="1262"/>
    <n v="1256"/>
  </r>
  <r>
    <s v="61-80"/>
    <n v="52013"/>
    <s v="Skácel Dalibor"/>
    <n v="1965"/>
    <s v="M"/>
    <x v="0"/>
    <x v="4"/>
    <n v="56"/>
    <n v="26"/>
    <n v="30"/>
    <n v="1257"/>
    <n v="1257"/>
  </r>
  <r>
    <s v="61-80"/>
    <n v="88578"/>
    <s v="Chlud Josef"/>
    <n v="1991"/>
    <s v="M"/>
    <x v="0"/>
    <x v="6"/>
    <n v="50"/>
    <n v="16"/>
    <n v="34"/>
    <n v="1248"/>
    <n v="1252"/>
  </r>
  <r>
    <s v="61-80"/>
    <n v="65353"/>
    <s v="Petřivalský František"/>
    <n v="1958"/>
    <s v="M"/>
    <x v="0"/>
    <x v="2"/>
    <n v="78"/>
    <n v="31"/>
    <n v="47"/>
    <n v="1235"/>
    <n v="1232"/>
  </r>
  <r>
    <s v="61-80"/>
    <n v="6921"/>
    <s v="Pidrman Josef"/>
    <n v="1966"/>
    <s v="M"/>
    <x v="0"/>
    <x v="2"/>
    <n v="76"/>
    <n v="24"/>
    <n v="52"/>
    <n v="1220"/>
    <n v="1228"/>
  </r>
  <r>
    <s v="61-80"/>
    <n v="59338"/>
    <s v="Mišurcová Ivana"/>
    <n v="1964"/>
    <s v="Z"/>
    <x v="3"/>
    <x v="4"/>
    <n v="75"/>
    <n v="16"/>
    <n v="59"/>
    <n v="1201"/>
    <n v="1194"/>
  </r>
  <r>
    <s v="61-80"/>
    <n v="56373"/>
    <s v="Zumr Matěj"/>
    <n v="2000"/>
    <s v="M"/>
    <x v="0"/>
    <x v="5"/>
    <n v="47"/>
    <n v="18"/>
    <n v="29"/>
    <n v="1199"/>
    <n v="1207"/>
  </r>
  <r>
    <s v="61-80"/>
    <n v="88565"/>
    <s v="Vavřík Tomáš"/>
    <n v="1996"/>
    <s v="M"/>
    <x v="0"/>
    <x v="6"/>
    <n v="93"/>
    <n v="58"/>
    <n v="35"/>
    <n v="1179"/>
    <n v="1173"/>
  </r>
  <r>
    <s v="61-80"/>
    <n v="72434"/>
    <s v="Varaďa Marcel"/>
    <n v="1976"/>
    <s v="M"/>
    <x v="0"/>
    <x v="2"/>
    <n v="55"/>
    <n v="12"/>
    <n v="43"/>
    <n v="1177"/>
    <n v="1177"/>
  </r>
  <r>
    <s v="61-80"/>
    <n v="80863"/>
    <s v="Uličný Pavel"/>
    <n v="2009"/>
    <s v="M"/>
    <x v="2"/>
    <x v="3"/>
    <n v="98"/>
    <n v="36"/>
    <n v="62"/>
    <n v="1176"/>
    <n v="1180"/>
  </r>
  <r>
    <s v="61-80"/>
    <n v="52016"/>
    <s v="Jablunka Pavel"/>
    <n v="1971"/>
    <s v="M"/>
    <x v="0"/>
    <x v="10"/>
    <n v="77"/>
    <n v="64"/>
    <n v="13"/>
    <n v="1172"/>
    <n v="1187"/>
  </r>
  <r>
    <s v="61-80"/>
    <n v="52018"/>
    <s v="Malá Lenka"/>
    <n v="1990"/>
    <s v="Z"/>
    <x v="3"/>
    <x v="4"/>
    <n v="84"/>
    <n v="30"/>
    <n v="54"/>
    <n v="1167"/>
    <n v="1163"/>
  </r>
  <r>
    <s v="61-80"/>
    <n v="51986"/>
    <s v="Šůstal Ondřej"/>
    <n v="1991"/>
    <s v="M"/>
    <x v="0"/>
    <x v="7"/>
    <n v="56"/>
    <n v="19"/>
    <n v="37"/>
    <n v="1143"/>
    <n v="1138"/>
  </r>
  <r>
    <s v="61-80"/>
    <n v="75590"/>
    <s v="Mikulík Jan"/>
    <n v="2005"/>
    <s v="M"/>
    <x v="1"/>
    <x v="2"/>
    <n v="68"/>
    <n v="15"/>
    <n v="53"/>
    <n v="1143"/>
    <n v="1131"/>
  </r>
  <r>
    <s v="N61-80"/>
    <n v="39317"/>
    <s v="Nesvadba Pavel"/>
    <n v="1973"/>
    <s v="M"/>
    <x v="0"/>
    <x v="3"/>
    <n v="29"/>
    <n v="11"/>
    <n v="18"/>
    <n v="1224"/>
    <n v="1227"/>
  </r>
  <r>
    <s v="N61-80"/>
    <n v="85705"/>
    <s v="Kubec Miroslav"/>
    <n v="1991"/>
    <s v="M"/>
    <x v="0"/>
    <x v="6"/>
    <n v="20"/>
    <n v="13"/>
    <n v="7"/>
    <n v="1207"/>
    <n v="1217"/>
  </r>
  <r>
    <s v="N61-80"/>
    <n v="38499"/>
    <s v="Hlaváč Jaroslav"/>
    <n v="1959"/>
    <s v="M"/>
    <x v="0"/>
    <x v="8"/>
    <n v="25"/>
    <n v="6"/>
    <n v="19"/>
    <n v="1191"/>
    <n v="1200"/>
  </r>
  <r>
    <s v="N61-80"/>
    <n v="91972"/>
    <s v="Chepyshka Andrii"/>
    <n v="1981"/>
    <s v="M"/>
    <x v="0"/>
    <x v="0"/>
    <n v="21"/>
    <n v="10"/>
    <n v="11"/>
    <n v="1182"/>
    <n v="1177"/>
  </r>
  <r>
    <s v="N61-80"/>
    <n v="36615"/>
    <s v="Chlápek Jaroslav"/>
    <n v="1961"/>
    <s v="M"/>
    <x v="0"/>
    <x v="2"/>
    <n v="29"/>
    <n v="7"/>
    <n v="22"/>
    <n v="1161"/>
    <n v="1175"/>
  </r>
  <r>
    <s v="N61-80"/>
    <n v="30827"/>
    <s v="Polách Libor"/>
    <n v="1949"/>
    <s v="M"/>
    <x v="0"/>
    <x v="6"/>
    <n v="39"/>
    <n v="29"/>
    <n v="10"/>
    <n v="1155"/>
    <n v="1169"/>
  </r>
  <r>
    <s v="81-110"/>
    <n v="87242"/>
    <s v="Herák Marcel st."/>
    <n v="1987"/>
    <s v="M"/>
    <x v="0"/>
    <x v="4"/>
    <n v="81"/>
    <n v="63"/>
    <n v="18"/>
    <n v="1139"/>
    <n v="1134"/>
  </r>
  <r>
    <s v="81-110"/>
    <n v="78172"/>
    <s v="Vaňhara Martin"/>
    <n v="2013"/>
    <s v="M"/>
    <x v="4"/>
    <x v="3"/>
    <n v="92"/>
    <n v="42"/>
    <n v="50"/>
    <n v="1138"/>
    <n v="1127"/>
  </r>
  <r>
    <s v="81-110"/>
    <n v="85702"/>
    <s v="Vavřík Vladislav"/>
    <n v="1972"/>
    <s v="M"/>
    <x v="0"/>
    <x v="6"/>
    <n v="79"/>
    <n v="48"/>
    <n v="31"/>
    <n v="1131"/>
    <n v="1155"/>
  </r>
  <r>
    <s v="81-110"/>
    <n v="85713"/>
    <s v="Sácký Pavel"/>
    <n v="1985"/>
    <s v="M"/>
    <x v="0"/>
    <x v="6"/>
    <n v="73"/>
    <n v="51"/>
    <n v="22"/>
    <n v="1122"/>
    <n v="1095"/>
  </r>
  <r>
    <s v="81-110"/>
    <n v="47489"/>
    <s v="Mrhálek Ondřej"/>
    <n v="1991"/>
    <s v="M"/>
    <x v="0"/>
    <x v="3"/>
    <n v="43"/>
    <n v="21"/>
    <n v="22"/>
    <n v="1115"/>
    <n v="1099"/>
  </r>
  <r>
    <s v="81-110"/>
    <n v="89167"/>
    <s v="Klesnil Zdeněk"/>
    <n v="1966"/>
    <s v="M"/>
    <x v="0"/>
    <x v="7"/>
    <n v="71"/>
    <n v="56"/>
    <n v="15"/>
    <n v="1109"/>
    <n v="1111"/>
  </r>
  <r>
    <s v="81-110"/>
    <n v="72839"/>
    <s v="Gabrhelík Lukáš"/>
    <n v="2004"/>
    <s v="M"/>
    <x v="0"/>
    <x v="5"/>
    <n v="74"/>
    <n v="22"/>
    <n v="52"/>
    <n v="1107"/>
    <n v="1106"/>
  </r>
  <r>
    <s v="81-110"/>
    <n v="85724"/>
    <s v="Fiala Matěj"/>
    <n v="2006"/>
    <s v="M"/>
    <x v="1"/>
    <x v="11"/>
    <n v="71"/>
    <n v="55"/>
    <n v="16"/>
    <n v="1086"/>
    <n v="1072"/>
  </r>
  <r>
    <s v="81-110"/>
    <n v="58925"/>
    <s v="Polášek Roman"/>
    <n v="1965"/>
    <s v="M"/>
    <x v="0"/>
    <x v="11"/>
    <n v="55"/>
    <n v="36"/>
    <n v="19"/>
    <n v="1080"/>
    <n v="1081"/>
  </r>
  <r>
    <s v="81-110"/>
    <n v="65571"/>
    <s v="Randůšek Václav"/>
    <n v="1991"/>
    <s v="M"/>
    <x v="0"/>
    <x v="6"/>
    <n v="57"/>
    <n v="35"/>
    <n v="22"/>
    <n v="1073"/>
    <n v="1083"/>
  </r>
  <r>
    <s v="81-110"/>
    <n v="88692"/>
    <s v="Herák Marcel ml."/>
    <n v="2010"/>
    <s v="M"/>
    <x v="2"/>
    <x v="4"/>
    <n v="87"/>
    <n v="60"/>
    <n v="27"/>
    <n v="1071"/>
    <n v="1064"/>
  </r>
  <r>
    <s v="81-110"/>
    <n v="69907"/>
    <s v="Kolomár Daniel"/>
    <n v="1976"/>
    <s v="M"/>
    <x v="0"/>
    <x v="3"/>
    <n v="77"/>
    <n v="27"/>
    <n v="50"/>
    <n v="1070"/>
    <n v="1058"/>
  </r>
  <r>
    <s v="81-110"/>
    <n v="84034"/>
    <s v="Lajda Petr"/>
    <n v="2009"/>
    <s v="M"/>
    <x v="2"/>
    <x v="2"/>
    <n v="112"/>
    <n v="59"/>
    <n v="53"/>
    <n v="1070"/>
    <n v="1053"/>
  </r>
  <r>
    <s v="81-110"/>
    <n v="88951"/>
    <s v="Holík Bedřich"/>
    <n v="1971"/>
    <s v="M"/>
    <x v="0"/>
    <x v="8"/>
    <n v="49"/>
    <n v="11"/>
    <n v="38"/>
    <n v="1056"/>
    <n v="1029"/>
  </r>
  <r>
    <s v="81-110"/>
    <n v="72841"/>
    <s v="Kozelský David"/>
    <n v="2005"/>
    <s v="M"/>
    <x v="1"/>
    <x v="5"/>
    <n v="93"/>
    <n v="15"/>
    <n v="78"/>
    <n v="1055"/>
    <n v="1057"/>
  </r>
  <r>
    <s v="81-110"/>
    <n v="37947"/>
    <s v="Fuit František"/>
    <n v="1961"/>
    <s v="M"/>
    <x v="0"/>
    <x v="7"/>
    <n v="77"/>
    <n v="47"/>
    <n v="30"/>
    <n v="1045"/>
    <n v="1051"/>
  </r>
  <r>
    <s v="81-110"/>
    <n v="81623"/>
    <s v="Mazánek Jakub"/>
    <n v="2012"/>
    <s v="M"/>
    <x v="5"/>
    <x v="1"/>
    <n v="62"/>
    <n v="46"/>
    <n v="16"/>
    <n v="1040"/>
    <n v="1022"/>
  </r>
  <r>
    <s v="81-110"/>
    <n v="38503"/>
    <s v="Hanáček Lubomír"/>
    <n v="1960"/>
    <s v="M"/>
    <x v="0"/>
    <x v="10"/>
    <n v="59"/>
    <n v="34"/>
    <n v="25"/>
    <n v="1034"/>
    <n v="1035"/>
  </r>
  <r>
    <s v="81-110"/>
    <n v="88293"/>
    <s v="Kubíček Vojtěch"/>
    <n v="2012"/>
    <s v="M"/>
    <x v="5"/>
    <x v="11"/>
    <n v="103"/>
    <n v="80"/>
    <n v="23"/>
    <n v="1027"/>
    <n v="1025"/>
  </r>
  <r>
    <s v="81-110"/>
    <n v="77745"/>
    <s v="Škrabala Petr"/>
    <n v="1991"/>
    <s v="M"/>
    <x v="0"/>
    <x v="5"/>
    <n v="66"/>
    <n v="12"/>
    <n v="54"/>
    <n v="1013"/>
    <n v="1007"/>
  </r>
  <r>
    <s v="81-110"/>
    <n v="88962"/>
    <s v="Mlčáková Jana"/>
    <n v="1977"/>
    <s v="Z"/>
    <x v="3"/>
    <x v="0"/>
    <n v="48"/>
    <n v="29"/>
    <n v="19"/>
    <n v="999"/>
    <n v="982"/>
  </r>
  <r>
    <s v="81-110"/>
    <n v="77358"/>
    <s v="Hýsek Petr"/>
    <n v="2006"/>
    <s v="M"/>
    <x v="1"/>
    <x v="4"/>
    <n v="113"/>
    <n v="51"/>
    <n v="62"/>
    <n v="993"/>
    <n v="1013"/>
  </r>
  <r>
    <s v="81-110"/>
    <n v="91380"/>
    <s v="Huf Samuel"/>
    <n v="2006"/>
    <s v="M"/>
    <x v="1"/>
    <x v="11"/>
    <n v="71"/>
    <n v="44"/>
    <n v="27"/>
    <n v="990"/>
    <n v="981"/>
  </r>
  <r>
    <s v="81-110"/>
    <n v="90275"/>
    <s v="Dědič Jaroslav"/>
    <n v="2009"/>
    <s v="M"/>
    <x v="2"/>
    <x v="2"/>
    <n v="71"/>
    <n v="30"/>
    <n v="41"/>
    <n v="986"/>
    <n v="941"/>
  </r>
  <r>
    <s v="81-110"/>
    <n v="84774"/>
    <s v="Navrátil Jakub"/>
    <n v="2009"/>
    <s v="M"/>
    <x v="2"/>
    <x v="10"/>
    <n v="68"/>
    <n v="36"/>
    <n v="32"/>
    <n v="978"/>
    <n v="973"/>
  </r>
  <r>
    <s v="81-110"/>
    <n v="80478"/>
    <s v="Plesner Petr"/>
    <n v="2006"/>
    <s v="M"/>
    <x v="1"/>
    <x v="10"/>
    <n v="49"/>
    <n v="28"/>
    <n v="21"/>
    <n v="974"/>
    <n v="949"/>
  </r>
  <r>
    <s v="81-110"/>
    <n v="86858"/>
    <s v="Bleša Vojtěch"/>
    <n v="2007"/>
    <s v="M"/>
    <x v="1"/>
    <x v="7"/>
    <n v="70"/>
    <n v="30"/>
    <n v="40"/>
    <n v="954"/>
    <n v="934"/>
  </r>
  <r>
    <s v="81-110"/>
    <n v="90000"/>
    <s v="Münster Jindřich"/>
    <n v="2011"/>
    <s v="M"/>
    <x v="5"/>
    <x v="2"/>
    <n v="98"/>
    <n v="62"/>
    <n v="36"/>
    <n v="953"/>
    <n v="948"/>
  </r>
  <r>
    <s v="81-110"/>
    <n v="82201"/>
    <s v="Mazánková Karolína"/>
    <n v="2014"/>
    <s v="Z"/>
    <x v="4"/>
    <x v="1"/>
    <n v="68"/>
    <n v="31"/>
    <n v="37"/>
    <n v="952"/>
    <n v="934"/>
  </r>
  <r>
    <s v="81-110"/>
    <n v="89749"/>
    <s v="Tinka Petr"/>
    <n v="1977"/>
    <s v="M"/>
    <x v="0"/>
    <x v="11"/>
    <n v="67"/>
    <n v="31"/>
    <n v="36"/>
    <n v="951"/>
    <n v="957"/>
  </r>
  <r>
    <s v="N81-110"/>
    <n v="57725"/>
    <s v="Zajíc Patrik"/>
    <n v="2003"/>
    <s v="M"/>
    <x v="0"/>
    <x v="0"/>
    <n v="30"/>
    <n v="15"/>
    <n v="15"/>
    <n v="1119"/>
    <n v="1120"/>
  </r>
  <r>
    <s v="N81-110"/>
    <n v="54226"/>
    <s v="Fabián Vladimír st."/>
    <n v="1955"/>
    <s v="M"/>
    <x v="0"/>
    <x v="9"/>
    <n v="24"/>
    <n v="3"/>
    <n v="21"/>
    <n v="1081"/>
    <n v="1101"/>
  </r>
  <r>
    <s v="N81-110"/>
    <n v="37946"/>
    <s v="Možiš Roman"/>
    <n v="1968"/>
    <s v="M"/>
    <x v="0"/>
    <x v="7"/>
    <n v="35"/>
    <n v="27"/>
    <n v="8"/>
    <n v="1058"/>
    <n v="1059"/>
  </r>
  <r>
    <s v="N81-110"/>
    <n v="88959"/>
    <s v="Kvasničková Jaroslava"/>
    <n v="1962"/>
    <s v="Z"/>
    <x v="3"/>
    <x v="0"/>
    <n v="38"/>
    <n v="27"/>
    <n v="11"/>
    <n v="1050"/>
    <n v="1044"/>
  </r>
  <r>
    <s v="N81-110"/>
    <n v="55815"/>
    <s v="Vaculík Josef"/>
    <n v="1956"/>
    <s v="M"/>
    <x v="0"/>
    <x v="9"/>
    <n v="20"/>
    <n v="5"/>
    <n v="15"/>
    <n v="1021"/>
    <n v="1011"/>
  </r>
  <r>
    <s v="N81-110"/>
    <n v="78168"/>
    <s v="Hrabal Luděk"/>
    <n v="1991"/>
    <s v="M"/>
    <x v="0"/>
    <x v="3"/>
    <n v="22"/>
    <n v="10"/>
    <n v="12"/>
    <n v="995"/>
    <n v="1007"/>
  </r>
  <r>
    <s v="N81-110"/>
    <n v="64207"/>
    <s v="Ostatek Filip ml."/>
    <n v="2003"/>
    <s v="M"/>
    <x v="0"/>
    <x v="0"/>
    <n v="22"/>
    <n v="1"/>
    <n v="21"/>
    <n v="980"/>
    <n v="987"/>
  </r>
  <r>
    <s v="N81-110"/>
    <n v="832"/>
    <s v="Jakoubková Alena"/>
    <n v="1978"/>
    <s v="Z"/>
    <x v="3"/>
    <x v="0"/>
    <n v="28"/>
    <n v="8"/>
    <n v="20"/>
    <n v="968"/>
    <n v="998"/>
  </r>
  <r>
    <s v="110-140"/>
    <n v="88958"/>
    <s v="Greeová Blanka"/>
    <n v="1971"/>
    <s v="Z"/>
    <x v="3"/>
    <x v="0"/>
    <n v="60"/>
    <n v="28"/>
    <n v="32"/>
    <n v="951"/>
    <n v="939"/>
  </r>
  <r>
    <s v="110-140"/>
    <n v="88580"/>
    <s v="Špíšek František"/>
    <n v="1955"/>
    <s v="M"/>
    <x v="0"/>
    <x v="6"/>
    <n v="78"/>
    <n v="35"/>
    <n v="43"/>
    <n v="942"/>
    <n v="936"/>
  </r>
  <r>
    <s v="110-140"/>
    <n v="88577"/>
    <s v="Aladzas Jaroslav"/>
    <n v="1967"/>
    <s v="M"/>
    <x v="0"/>
    <x v="6"/>
    <n v="56"/>
    <n v="27"/>
    <n v="29"/>
    <n v="940"/>
    <n v="935"/>
  </r>
  <r>
    <s v="110-140"/>
    <n v="68443"/>
    <s v="Slovák Josef"/>
    <n v="1973"/>
    <s v="M"/>
    <x v="0"/>
    <x v="3"/>
    <n v="47"/>
    <n v="16"/>
    <n v="31"/>
    <n v="921"/>
    <n v="940"/>
  </r>
  <r>
    <s v="110-140"/>
    <n v="83795"/>
    <s v="Jablunka Lubomír"/>
    <n v="1953"/>
    <s v="M"/>
    <x v="0"/>
    <x v="10"/>
    <n v="46"/>
    <n v="18"/>
    <n v="28"/>
    <n v="921"/>
    <n v="918"/>
  </r>
  <r>
    <s v="110-140"/>
    <n v="78627"/>
    <s v="Mynář Miroslav ml."/>
    <n v="2008"/>
    <s v="M"/>
    <x v="2"/>
    <x v="5"/>
    <n v="56"/>
    <n v="6"/>
    <n v="50"/>
    <n v="913"/>
    <n v="914"/>
  </r>
  <r>
    <s v="110-140"/>
    <n v="79882"/>
    <s v="Malý Viktor"/>
    <n v="2010"/>
    <s v="M"/>
    <x v="2"/>
    <x v="4"/>
    <n v="64"/>
    <n v="25"/>
    <n v="39"/>
    <n v="913"/>
    <n v="894"/>
  </r>
  <r>
    <s v="110-140"/>
    <n v="39320"/>
    <s v="Janečka Pavel"/>
    <n v="1966"/>
    <s v="M"/>
    <x v="0"/>
    <x v="3"/>
    <n v="70"/>
    <n v="21"/>
    <n v="49"/>
    <n v="891"/>
    <n v="888"/>
  </r>
  <r>
    <s v="110-140"/>
    <n v="86457"/>
    <s v="Zrůbek Lukáš"/>
    <n v="2009"/>
    <s v="M"/>
    <x v="2"/>
    <x v="2"/>
    <n v="65"/>
    <n v="24"/>
    <n v="41"/>
    <n v="887"/>
    <n v="873"/>
  </r>
  <r>
    <s v="110-140"/>
    <n v="82400"/>
    <s v="Malý Petr"/>
    <n v="2010"/>
    <s v="M"/>
    <x v="2"/>
    <x v="1"/>
    <n v="62"/>
    <n v="23"/>
    <n v="39"/>
    <n v="872"/>
    <n v="873"/>
  </r>
  <r>
    <s v="110-140"/>
    <n v="91454"/>
    <s v="Krejčířová Vanesa"/>
    <n v="2013"/>
    <s v="Z"/>
    <x v="4"/>
    <x v="4"/>
    <n v="52"/>
    <n v="38"/>
    <n v="14"/>
    <n v="856"/>
    <n v="842"/>
  </r>
  <r>
    <s v="110-140"/>
    <n v="88956"/>
    <s v="Stránský Tadeáš"/>
    <n v="2010"/>
    <s v="M"/>
    <x v="2"/>
    <x v="6"/>
    <n v="56"/>
    <n v="20"/>
    <n v="36"/>
    <n v="851"/>
    <n v="835"/>
  </r>
  <r>
    <s v="110-140"/>
    <n v="79596"/>
    <s v="Dřevojánek Petr"/>
    <n v="1975"/>
    <s v="M"/>
    <x v="0"/>
    <x v="7"/>
    <n v="60"/>
    <n v="21"/>
    <n v="39"/>
    <n v="848"/>
    <n v="835"/>
  </r>
  <r>
    <s v="110-140"/>
    <n v="88961"/>
    <s v="Mikešková Dagmar"/>
    <n v="1971"/>
    <s v="Z"/>
    <x v="3"/>
    <x v="0"/>
    <n v="53"/>
    <n v="14"/>
    <n v="39"/>
    <n v="844"/>
    <n v="845"/>
  </r>
  <r>
    <s v="110-140"/>
    <n v="89593"/>
    <s v="Havela Josef"/>
    <n v="2014"/>
    <s v="M"/>
    <x v="4"/>
    <x v="1"/>
    <n v="74"/>
    <n v="25"/>
    <n v="49"/>
    <n v="833"/>
    <n v="803"/>
  </r>
  <r>
    <s v="110-140"/>
    <n v="83642"/>
    <s v="Frkal David"/>
    <n v="2012"/>
    <s v="M"/>
    <x v="5"/>
    <x v="4"/>
    <n v="53"/>
    <n v="36"/>
    <n v="17"/>
    <n v="824"/>
    <n v="825"/>
  </r>
  <r>
    <s v="110-140"/>
    <n v="89504"/>
    <s v="Dědičík Lukáš"/>
    <n v="2011"/>
    <s v="M"/>
    <x v="5"/>
    <x v="2"/>
    <n v="61"/>
    <n v="36"/>
    <n v="25"/>
    <n v="823"/>
    <n v="803"/>
  </r>
  <r>
    <s v="110-140"/>
    <n v="88952"/>
    <s v="Brázdil Roman"/>
    <n v="2012"/>
    <s v="M"/>
    <x v="5"/>
    <x v="6"/>
    <n v="49"/>
    <n v="20"/>
    <n v="29"/>
    <n v="822"/>
    <n v="825"/>
  </r>
  <r>
    <s v="110-140"/>
    <n v="88955"/>
    <s v="Skácel Filip"/>
    <n v="2012"/>
    <s v="M"/>
    <x v="5"/>
    <x v="6"/>
    <n v="50"/>
    <n v="24"/>
    <n v="26"/>
    <n v="808"/>
    <n v="793"/>
  </r>
  <r>
    <s v="110-140"/>
    <n v="88202"/>
    <s v="Dvouletá Adéla"/>
    <n v="2010"/>
    <s v="Z"/>
    <x v="2"/>
    <x v="11"/>
    <n v="76"/>
    <n v="23"/>
    <n v="53"/>
    <n v="807"/>
    <n v="811"/>
  </r>
  <r>
    <s v="110-140"/>
    <n v="78251"/>
    <s v="Karský Lukáš"/>
    <n v="2010"/>
    <s v="M"/>
    <x v="2"/>
    <x v="3"/>
    <n v="44"/>
    <n v="5"/>
    <n v="39"/>
    <n v="804"/>
    <n v="807"/>
  </r>
  <r>
    <s v="110-140"/>
    <n v="88201"/>
    <s v="Regent Marek"/>
    <n v="1979"/>
    <s v="M"/>
    <x v="0"/>
    <x v="11"/>
    <n v="66"/>
    <n v="18"/>
    <n v="48"/>
    <n v="803"/>
    <n v="809"/>
  </r>
  <r>
    <s v="110-140"/>
    <n v="84129"/>
    <s v="Juřina Erik"/>
    <n v="2013"/>
    <s v="M"/>
    <x v="4"/>
    <x v="3"/>
    <n v="45"/>
    <n v="24"/>
    <n v="21"/>
    <n v="785"/>
    <n v="768"/>
  </r>
  <r>
    <s v="110-140"/>
    <n v="91769"/>
    <s v="Valenta Rostislav"/>
    <n v="2011"/>
    <s v="M"/>
    <x v="5"/>
    <x v="4"/>
    <n v="59"/>
    <n v="29"/>
    <n v="30"/>
    <n v="782"/>
    <n v="756"/>
  </r>
  <r>
    <s v="110-140"/>
    <n v="88204"/>
    <s v="Dvouletý Jakub"/>
    <n v="2007"/>
    <s v="M"/>
    <x v="1"/>
    <x v="11"/>
    <n v="80"/>
    <n v="20"/>
    <n v="60"/>
    <n v="772"/>
    <n v="776"/>
  </r>
  <r>
    <s v="110-140"/>
    <n v="77899"/>
    <s v="Teplíček Tobiáš"/>
    <n v="2011"/>
    <s v="M"/>
    <x v="5"/>
    <x v="2"/>
    <n v="46"/>
    <n v="23"/>
    <n v="23"/>
    <n v="758"/>
    <n v="758"/>
  </r>
  <r>
    <s v="110-140"/>
    <n v="91379"/>
    <s v="Dubina Pavel"/>
    <n v="2012"/>
    <s v="M"/>
    <x v="5"/>
    <x v="11"/>
    <n v="75"/>
    <n v="34"/>
    <n v="41"/>
    <n v="756"/>
    <n v="744"/>
  </r>
  <r>
    <s v="110-140"/>
    <n v="90376"/>
    <s v="Razhyk Kristýna"/>
    <n v="2014"/>
    <s v="Z"/>
    <x v="4"/>
    <x v="3"/>
    <n v="71"/>
    <n v="28"/>
    <n v="43"/>
    <n v="742"/>
    <n v="739"/>
  </r>
  <r>
    <s v="110-140"/>
    <n v="91378"/>
    <s v="Červenka Daniel"/>
    <n v="2012"/>
    <s v="M"/>
    <x v="5"/>
    <x v="11"/>
    <n v="48"/>
    <n v="23"/>
    <n v="25"/>
    <n v="734"/>
    <n v="747"/>
  </r>
  <r>
    <s v="110-140"/>
    <n v="91767"/>
    <s v="Stašok Vladimír"/>
    <n v="2016"/>
    <s v="M"/>
    <x v="6"/>
    <x v="1"/>
    <n v="52"/>
    <n v="20"/>
    <n v="32"/>
    <n v="731"/>
    <n v="732"/>
  </r>
  <r>
    <s v="N110-140"/>
    <n v="88960"/>
    <s v="Mikelová Sylva"/>
    <n v="1965"/>
    <s v="Z"/>
    <x v="3"/>
    <x v="0"/>
    <n v="33"/>
    <n v="6"/>
    <n v="27"/>
    <n v="811"/>
    <n v="800"/>
  </r>
  <r>
    <s v="N110-140"/>
    <n v="91688"/>
    <s v="Petrov Matvii"/>
    <n v="2016"/>
    <s v="M"/>
    <x v="6"/>
    <x v="2"/>
    <n v="16"/>
    <n v="7"/>
    <n v="9"/>
    <n v="810"/>
    <n v="815"/>
  </r>
  <r>
    <s v="N110-140"/>
    <n v="71777"/>
    <s v="Chvátalová Eliška"/>
    <n v="2007"/>
    <s v="Z"/>
    <x v="1"/>
    <x v="2"/>
    <n v="18"/>
    <n v="2"/>
    <n v="16"/>
    <n v="806"/>
    <n v="801"/>
  </r>
  <r>
    <s v="N110-140"/>
    <n v="88633"/>
    <s v="Čihař Petr"/>
    <n v="1976"/>
    <s v="M"/>
    <x v="0"/>
    <x v="11"/>
    <n v="33"/>
    <n v="8"/>
    <n v="25"/>
    <n v="805"/>
    <n v="800"/>
  </r>
  <r>
    <s v="N110-140"/>
    <n v="86630"/>
    <s v="Herodes Jiří"/>
    <n v="2015"/>
    <s v="M"/>
    <x v="6"/>
    <x v="2"/>
    <n v="7"/>
    <n v="6"/>
    <n v="1"/>
    <n v="797"/>
    <n v="768"/>
  </r>
  <r>
    <s v="N110-140"/>
    <n v="88957"/>
    <s v="Benešová Svatava"/>
    <n v="1968"/>
    <s v="Z"/>
    <x v="3"/>
    <x v="0"/>
    <n v="28"/>
    <n v="9"/>
    <n v="19"/>
    <n v="794"/>
    <n v="791"/>
  </r>
  <r>
    <s v="N110-140"/>
    <n v="86900"/>
    <s v="Klůj David"/>
    <n v="2011"/>
    <s v="M"/>
    <x v="5"/>
    <x v="2"/>
    <n v="31"/>
    <n v="13"/>
    <n v="18"/>
    <n v="768"/>
    <n v="756"/>
  </r>
  <r>
    <s v="N110-140"/>
    <n v="89502"/>
    <s v="Doležal David"/>
    <n v="2012"/>
    <s v="M"/>
    <x v="5"/>
    <x v="2"/>
    <n v="20"/>
    <n v="7"/>
    <n v="13"/>
    <n v="765"/>
    <n v="788"/>
  </r>
  <r>
    <s v="N110-140"/>
    <n v="92059"/>
    <s v="Potočný Vojtěch"/>
    <n v="2012"/>
    <s v="M"/>
    <x v="5"/>
    <x v="6"/>
    <n v="27"/>
    <n v="21"/>
    <n v="6"/>
    <n v="759"/>
    <n v="759"/>
  </r>
  <r>
    <s v="N110-140"/>
    <n v="89501"/>
    <s v="Bakalík Patrik"/>
    <n v="2011"/>
    <s v="M"/>
    <x v="5"/>
    <x v="2"/>
    <n v="30"/>
    <n v="11"/>
    <n v="19"/>
    <n v="757"/>
    <n v="759"/>
  </r>
  <r>
    <s v="N110-140"/>
    <n v="89758"/>
    <s v="Zlámal Martin"/>
    <n v="2013"/>
    <s v="M"/>
    <x v="4"/>
    <x v="1"/>
    <n v="39"/>
    <n v="7"/>
    <n v="32"/>
    <n v="731"/>
    <n v="737"/>
  </r>
  <r>
    <s v="N110-140"/>
    <n v="88954"/>
    <s v="Matulík Robin"/>
    <n v="2013"/>
    <s v="M"/>
    <x v="4"/>
    <x v="6"/>
    <n v="29"/>
    <n v="14"/>
    <n v="15"/>
    <n v="729"/>
    <n v="729"/>
  </r>
  <r>
    <s v="N110-140"/>
    <n v="92561"/>
    <s v="Sichálek Václav"/>
    <n v="2013"/>
    <s v="M"/>
    <x v="4"/>
    <x v="2"/>
    <n v="33"/>
    <n v="14"/>
    <n v="19"/>
    <n v="726"/>
    <n v="726"/>
  </r>
  <r>
    <s v="N110-140"/>
    <n v="88579"/>
    <s v="Pospíšil Jan"/>
    <n v="2008"/>
    <s v="M"/>
    <x v="2"/>
    <x v="6"/>
    <n v="37"/>
    <n v="6"/>
    <n v="31"/>
    <n v="715"/>
    <n v="717"/>
  </r>
  <r>
    <s v="141-148"/>
    <n v="91312"/>
    <s v="Sácký Matěj"/>
    <n v="2012"/>
    <s v="M"/>
    <x v="5"/>
    <x v="6"/>
    <n v="45"/>
    <n v="13"/>
    <n v="32"/>
    <n v="696"/>
    <n v="696"/>
  </r>
  <r>
    <s v="141-148"/>
    <n v="91581"/>
    <s v="Mazel Radomír"/>
    <n v="2013"/>
    <s v="M"/>
    <x v="4"/>
    <x v="5"/>
    <n v="52"/>
    <n v="20"/>
    <n v="32"/>
    <n v="688"/>
    <n v="688"/>
  </r>
  <r>
    <s v="141-148"/>
    <n v="91600"/>
    <s v="Kovařík Martin"/>
    <n v="2013"/>
    <s v="M"/>
    <x v="4"/>
    <x v="5"/>
    <n v="56"/>
    <n v="18"/>
    <n v="38"/>
    <n v="683"/>
    <n v="691"/>
  </r>
  <r>
    <s v="141-148"/>
    <n v="91468"/>
    <s v="Orságová Ema"/>
    <n v="2015"/>
    <s v="Z"/>
    <x v="6"/>
    <x v="1"/>
    <n v="44"/>
    <n v="13"/>
    <n v="31"/>
    <n v="648"/>
    <n v="648"/>
  </r>
  <r>
    <s v="141-148"/>
    <n v="91932"/>
    <s v="Hrdlička Tomáš"/>
    <n v="2016"/>
    <s v="M"/>
    <x v="6"/>
    <x v="7"/>
    <n v="54"/>
    <n v="4"/>
    <n v="50"/>
    <n v="648"/>
    <n v="648"/>
  </r>
  <r>
    <s v="141-148"/>
    <n v="91580"/>
    <s v="Kochaníček Lukáš"/>
    <n v="2013"/>
    <s v="M"/>
    <x v="4"/>
    <x v="5"/>
    <n v="56"/>
    <n v="11"/>
    <n v="45"/>
    <n v="592"/>
    <n v="592"/>
  </r>
  <r>
    <s v="141-148"/>
    <n v="91405"/>
    <s v="Skopal David"/>
    <n v="2018"/>
    <s v="M"/>
    <x v="6"/>
    <x v="3"/>
    <n v="50"/>
    <n v="8"/>
    <n v="42"/>
    <n v="575"/>
    <n v="575"/>
  </r>
  <r>
    <s v="141-148"/>
    <n v="91935"/>
    <s v="Packo Michal"/>
    <n v="2016"/>
    <s v="M"/>
    <x v="6"/>
    <x v="7"/>
    <n v="54"/>
    <n v="1"/>
    <n v="53"/>
    <n v="28"/>
    <n v="28"/>
  </r>
  <r>
    <s v="N141-148"/>
    <n v="75585"/>
    <s v="Bukovjan Petr"/>
    <n v="2009"/>
    <s v="M"/>
    <x v="2"/>
    <x v="3"/>
    <n v="28"/>
    <n v="2"/>
    <n v="26"/>
    <n v="664"/>
    <n v="664"/>
  </r>
  <r>
    <s v="N141-148"/>
    <n v="91689"/>
    <s v="Borati Mykola"/>
    <n v="2011"/>
    <s v="M"/>
    <x v="5"/>
    <x v="2"/>
    <n v="12"/>
    <n v="2"/>
    <n v="10"/>
    <n v="663"/>
    <n v="663"/>
  </r>
  <r>
    <s v="N141-148"/>
    <n v="92560"/>
    <s v="Bukovjan Lukáš"/>
    <n v="2013"/>
    <s v="M"/>
    <x v="4"/>
    <x v="2"/>
    <n v="24"/>
    <n v="9"/>
    <n v="15"/>
    <n v="662"/>
    <n v="662"/>
  </r>
  <r>
    <s v="N141-148"/>
    <n v="92837"/>
    <s v="Kopčil Jan"/>
    <n v="2013"/>
    <s v="M"/>
    <x v="4"/>
    <x v="2"/>
    <n v="21"/>
    <n v="9"/>
    <n v="12"/>
    <n v="635"/>
    <n v="635"/>
  </r>
  <r>
    <s v="N141-148"/>
    <n v="90138"/>
    <s v="Machala David"/>
    <n v="2013"/>
    <s v="M"/>
    <x v="4"/>
    <x v="3"/>
    <n v="20"/>
    <n v="0"/>
    <n v="20"/>
    <n v="632"/>
    <n v="632"/>
  </r>
  <r>
    <s v="N141-148"/>
    <n v="91914"/>
    <s v="Dopita Dominik"/>
    <n v="2015"/>
    <s v="M"/>
    <x v="6"/>
    <x v="4"/>
    <n v="18"/>
    <n v="7"/>
    <n v="11"/>
    <n v="632"/>
    <n v="632"/>
  </r>
  <r>
    <s v="N141-148"/>
    <n v="91646"/>
    <s v="Koumar Matyáš"/>
    <n v="2012"/>
    <s v="M"/>
    <x v="5"/>
    <x v="2"/>
    <n v="12"/>
    <n v="10"/>
    <n v="2"/>
    <n v="625"/>
    <n v="625"/>
  </r>
  <r>
    <s v="N141-148"/>
    <n v="92057"/>
    <s v="Chrastina Tomáš"/>
    <n v="2011"/>
    <s v="M"/>
    <x v="5"/>
    <x v="6"/>
    <n v="17"/>
    <n v="9"/>
    <n v="8"/>
    <n v="616"/>
    <n v="616"/>
  </r>
  <r>
    <s v="N141-148"/>
    <n v="91768"/>
    <s v="Navrátil Tobiáš"/>
    <n v="2017"/>
    <s v="M"/>
    <x v="6"/>
    <x v="1"/>
    <n v="12"/>
    <n v="6"/>
    <n v="6"/>
    <n v="604"/>
    <n v="604"/>
  </r>
  <r>
    <s v="N141-148"/>
    <n v="92895"/>
    <s v="Aschenbrenner Šimon"/>
    <n v="2012"/>
    <s v="M"/>
    <x v="5"/>
    <x v="6"/>
    <n v="11"/>
    <n v="3"/>
    <n v="8"/>
    <n v="595"/>
    <n v="595"/>
  </r>
  <r>
    <s v="N141-148"/>
    <n v="92982"/>
    <s v="Klimešová Sandra"/>
    <n v="2015"/>
    <s v="Z"/>
    <x v="6"/>
    <x v="11"/>
    <n v="12"/>
    <n v="4"/>
    <n v="8"/>
    <n v="58"/>
    <n v="58"/>
  </r>
  <r>
    <s v="N141-148"/>
    <n v="91933"/>
    <s v="Hrdličková Aneta"/>
    <n v="2018"/>
    <s v="Z"/>
    <x v="6"/>
    <x v="7"/>
    <n v="21"/>
    <n v="0"/>
    <n v="21"/>
    <n v="1"/>
    <n v="1"/>
  </r>
  <r>
    <s v="N141-148"/>
    <n v="91383"/>
    <s v="Škrabal Karel"/>
    <n v="2017"/>
    <s v="M"/>
    <x v="6"/>
    <x v="11"/>
    <n v="14"/>
    <n v="0"/>
    <n v="14"/>
    <n v="1"/>
    <n v="1"/>
  </r>
  <r>
    <s v="N141-148"/>
    <n v="91647"/>
    <s v="Lahola Jonáš"/>
    <n v="2017"/>
    <s v="M"/>
    <x v="6"/>
    <x v="2"/>
    <n v="11"/>
    <n v="0"/>
    <n v="11"/>
    <n v="1"/>
    <n v="1"/>
  </r>
  <r>
    <s v="N141-148"/>
    <n v="91934"/>
    <s v="Packo Matyáš"/>
    <n v="2018"/>
    <s v="M"/>
    <x v="6"/>
    <x v="7"/>
    <n v="33"/>
    <n v="0"/>
    <n v="33"/>
    <n v="1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D7CEDAC-A876-4EA1-9F42-C1CB05DD8510}" name="Kontingenční tabulka1" cacheId="9" applyNumberFormats="0" applyBorderFormats="0" applyFontFormats="0" applyPatternFormats="0" applyAlignmentFormats="0" applyWidthHeightFormats="1" dataCaption="Hodnoty" updatedVersion="8" minRefreshableVersion="3" useAutoFormatting="1" itemPrintTitles="1" createdVersion="8" indent="0" outline="1" outlineData="1" multipleFieldFilters="0">
  <location ref="A3:B13" firstHeaderRow="1" firstDataRow="1" firstDataCol="1" rowPageCount="1" colPageCount="1"/>
  <pivotFields count="12">
    <pivotField showAll="0"/>
    <pivotField showAll="0"/>
    <pivotField showAll="0"/>
    <pivotField showAll="0"/>
    <pivotField showAll="0"/>
    <pivotField axis="axisPage" multipleItemSelectionAllowed="1" showAll="0">
      <items count="8">
        <item x="2"/>
        <item h="1" x="1"/>
        <item x="4"/>
        <item h="1" x="0"/>
        <item x="6"/>
        <item x="5"/>
        <item h="1" x="3"/>
        <item t="default"/>
      </items>
    </pivotField>
    <pivotField axis="axisRow" dataField="1" showAll="0" sortType="descending">
      <items count="13">
        <item x="10"/>
        <item x="8"/>
        <item x="5"/>
        <item x="3"/>
        <item x="6"/>
        <item x="7"/>
        <item x="4"/>
        <item x="2"/>
        <item x="9"/>
        <item x="0"/>
        <item x="11"/>
        <item x="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</pivotFields>
  <rowFields count="1">
    <field x="6"/>
  </rowFields>
  <rowItems count="10">
    <i>
      <x v="7"/>
    </i>
    <i>
      <x v="11"/>
    </i>
    <i>
      <x v="3"/>
    </i>
    <i>
      <x v="4"/>
    </i>
    <i>
      <x v="6"/>
    </i>
    <i>
      <x v="10"/>
    </i>
    <i>
      <x v="2"/>
    </i>
    <i>
      <x v="5"/>
    </i>
    <i>
      <x/>
    </i>
    <i t="grand">
      <x/>
    </i>
  </rowItems>
  <colItems count="1">
    <i/>
  </colItems>
  <pageFields count="1">
    <pageField fld="5" hier="-1"/>
  </pageFields>
  <dataFields count="1">
    <dataField name="Počet z Oddíl" fld="6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C86D8-D862-4CD4-8F33-4CA607135A2A}">
  <dimension ref="A1:L210"/>
  <sheetViews>
    <sheetView tabSelected="1" workbookViewId="0">
      <selection activeCell="G58" sqref="G58"/>
    </sheetView>
  </sheetViews>
  <sheetFormatPr defaultRowHeight="14.4" x14ac:dyDescent="0.3"/>
  <cols>
    <col min="1" max="1" width="8.88671875" style="2"/>
    <col min="3" max="3" width="18.88671875" bestFit="1" customWidth="1"/>
    <col min="7" max="7" width="37.5546875" bestFit="1" customWidth="1"/>
  </cols>
  <sheetData>
    <row r="1" spans="1:12" x14ac:dyDescent="0.3">
      <c r="A1" s="4" t="s">
        <v>0</v>
      </c>
    </row>
    <row r="2" spans="1:12" x14ac:dyDescent="0.3">
      <c r="A2" s="4"/>
    </row>
    <row r="3" spans="1:12" x14ac:dyDescent="0.3">
      <c r="A3" s="4" t="s">
        <v>1</v>
      </c>
    </row>
    <row r="4" spans="1:12" x14ac:dyDescent="0.3">
      <c r="A4" s="4" t="s">
        <v>2</v>
      </c>
    </row>
    <row r="5" spans="1:12" x14ac:dyDescent="0.3">
      <c r="A5" s="4" t="s">
        <v>3</v>
      </c>
    </row>
    <row r="8" spans="1:12" x14ac:dyDescent="0.3">
      <c r="A8" s="2" t="s">
        <v>4</v>
      </c>
      <c r="B8" t="s">
        <v>5</v>
      </c>
      <c r="C8" t="s">
        <v>6</v>
      </c>
      <c r="D8" t="s">
        <v>7</v>
      </c>
      <c r="E8" t="s">
        <v>8</v>
      </c>
      <c r="F8" t="s">
        <v>9</v>
      </c>
      <c r="G8" t="s">
        <v>10</v>
      </c>
      <c r="H8" t="s">
        <v>11</v>
      </c>
      <c r="I8" t="s">
        <v>12</v>
      </c>
      <c r="J8" t="s">
        <v>13</v>
      </c>
      <c r="K8" t="s">
        <v>14</v>
      </c>
      <c r="L8" t="s">
        <v>15</v>
      </c>
    </row>
    <row r="9" spans="1:12" x14ac:dyDescent="0.3">
      <c r="A9" s="2">
        <v>1</v>
      </c>
      <c r="B9">
        <v>38146</v>
      </c>
      <c r="C9" t="s">
        <v>16</v>
      </c>
      <c r="D9">
        <v>1992</v>
      </c>
      <c r="E9" t="s">
        <v>17</v>
      </c>
      <c r="F9" t="s">
        <v>18</v>
      </c>
      <c r="G9" t="s">
        <v>19</v>
      </c>
      <c r="H9">
        <v>55</v>
      </c>
      <c r="I9">
        <v>54</v>
      </c>
      <c r="J9">
        <v>1</v>
      </c>
      <c r="K9">
        <v>1994</v>
      </c>
      <c r="L9">
        <v>1988</v>
      </c>
    </row>
    <row r="10" spans="1:12" s="1" customFormat="1" x14ac:dyDescent="0.3">
      <c r="A10" s="3" t="s">
        <v>20</v>
      </c>
      <c r="B10" s="1">
        <v>25962</v>
      </c>
      <c r="C10" s="1" t="s">
        <v>21</v>
      </c>
      <c r="D10" s="1">
        <v>1989</v>
      </c>
      <c r="E10" s="1" t="s">
        <v>17</v>
      </c>
      <c r="F10" s="1" t="s">
        <v>18</v>
      </c>
      <c r="G10" s="1" t="s">
        <v>22</v>
      </c>
      <c r="H10" s="1">
        <v>26</v>
      </c>
      <c r="I10" s="1">
        <v>24</v>
      </c>
      <c r="J10" s="1">
        <v>2</v>
      </c>
      <c r="K10" s="1">
        <v>2018</v>
      </c>
      <c r="L10" s="1">
        <v>2023</v>
      </c>
    </row>
    <row r="11" spans="1:12" x14ac:dyDescent="0.3">
      <c r="A11" s="2">
        <v>2</v>
      </c>
      <c r="B11">
        <v>37960</v>
      </c>
      <c r="C11" t="s">
        <v>23</v>
      </c>
      <c r="D11">
        <v>1976</v>
      </c>
      <c r="E11" t="s">
        <v>17</v>
      </c>
      <c r="F11" t="s">
        <v>18</v>
      </c>
      <c r="G11" t="s">
        <v>24</v>
      </c>
      <c r="H11">
        <v>58</v>
      </c>
      <c r="I11">
        <v>41</v>
      </c>
      <c r="J11">
        <v>17</v>
      </c>
      <c r="K11">
        <v>1872</v>
      </c>
      <c r="L11">
        <v>1863</v>
      </c>
    </row>
    <row r="12" spans="1:12" x14ac:dyDescent="0.3">
      <c r="A12" s="2">
        <v>3</v>
      </c>
      <c r="B12">
        <v>1414</v>
      </c>
      <c r="C12" t="s">
        <v>25</v>
      </c>
      <c r="D12">
        <v>1988</v>
      </c>
      <c r="E12" t="s">
        <v>17</v>
      </c>
      <c r="F12" t="s">
        <v>18</v>
      </c>
      <c r="G12" t="s">
        <v>22</v>
      </c>
      <c r="H12">
        <v>39</v>
      </c>
      <c r="I12">
        <v>26</v>
      </c>
      <c r="J12">
        <v>13</v>
      </c>
      <c r="K12">
        <v>1865</v>
      </c>
      <c r="L12">
        <v>1859</v>
      </c>
    </row>
    <row r="13" spans="1:12" x14ac:dyDescent="0.3">
      <c r="A13" s="2">
        <v>4</v>
      </c>
      <c r="B13">
        <v>31753</v>
      </c>
      <c r="C13" t="s">
        <v>26</v>
      </c>
      <c r="D13">
        <v>1992</v>
      </c>
      <c r="E13" t="s">
        <v>17</v>
      </c>
      <c r="F13" t="s">
        <v>18</v>
      </c>
      <c r="G13" t="s">
        <v>22</v>
      </c>
      <c r="H13">
        <v>39</v>
      </c>
      <c r="I13">
        <v>23</v>
      </c>
      <c r="J13">
        <v>16</v>
      </c>
      <c r="K13">
        <v>1823</v>
      </c>
      <c r="L13">
        <v>1810</v>
      </c>
    </row>
    <row r="14" spans="1:12" x14ac:dyDescent="0.3">
      <c r="A14" s="2">
        <v>5</v>
      </c>
      <c r="B14">
        <v>43297</v>
      </c>
      <c r="C14" t="s">
        <v>27</v>
      </c>
      <c r="D14">
        <v>1980</v>
      </c>
      <c r="E14" t="s">
        <v>17</v>
      </c>
      <c r="F14" t="s">
        <v>18</v>
      </c>
      <c r="G14" t="s">
        <v>28</v>
      </c>
      <c r="H14">
        <v>49</v>
      </c>
      <c r="I14">
        <v>35</v>
      </c>
      <c r="J14">
        <v>14</v>
      </c>
      <c r="K14">
        <v>1829</v>
      </c>
      <c r="L14">
        <v>1798</v>
      </c>
    </row>
    <row r="15" spans="1:12" x14ac:dyDescent="0.3">
      <c r="A15" s="2">
        <v>6</v>
      </c>
      <c r="B15">
        <v>13271</v>
      </c>
      <c r="C15" t="s">
        <v>29</v>
      </c>
      <c r="D15">
        <v>1976</v>
      </c>
      <c r="E15" t="s">
        <v>17</v>
      </c>
      <c r="F15" t="s">
        <v>18</v>
      </c>
      <c r="G15" t="s">
        <v>24</v>
      </c>
      <c r="H15">
        <v>45</v>
      </c>
      <c r="I15">
        <v>26</v>
      </c>
      <c r="J15">
        <v>19</v>
      </c>
      <c r="K15">
        <v>1796</v>
      </c>
      <c r="L15">
        <v>1790</v>
      </c>
    </row>
    <row r="16" spans="1:12" x14ac:dyDescent="0.3">
      <c r="A16" s="2">
        <v>7</v>
      </c>
      <c r="B16">
        <v>38151</v>
      </c>
      <c r="C16" t="s">
        <v>30</v>
      </c>
      <c r="D16">
        <v>1990</v>
      </c>
      <c r="E16" t="s">
        <v>17</v>
      </c>
      <c r="F16" t="s">
        <v>18</v>
      </c>
      <c r="G16" t="s">
        <v>19</v>
      </c>
      <c r="H16">
        <v>43</v>
      </c>
      <c r="I16">
        <v>37</v>
      </c>
      <c r="J16">
        <v>6</v>
      </c>
      <c r="K16">
        <v>1794</v>
      </c>
      <c r="L16">
        <v>1775</v>
      </c>
    </row>
    <row r="17" spans="1:12" x14ac:dyDescent="0.3">
      <c r="A17" s="2">
        <v>8</v>
      </c>
      <c r="B17">
        <v>13088</v>
      </c>
      <c r="C17" t="s">
        <v>31</v>
      </c>
      <c r="D17">
        <v>1966</v>
      </c>
      <c r="E17" t="s">
        <v>17</v>
      </c>
      <c r="F17" t="s">
        <v>18</v>
      </c>
      <c r="G17" t="s">
        <v>28</v>
      </c>
      <c r="H17">
        <v>69</v>
      </c>
      <c r="I17">
        <v>40</v>
      </c>
      <c r="J17">
        <v>29</v>
      </c>
      <c r="K17">
        <v>1784</v>
      </c>
      <c r="L17">
        <v>1783</v>
      </c>
    </row>
    <row r="18" spans="1:12" x14ac:dyDescent="0.3">
      <c r="A18" s="2">
        <v>9</v>
      </c>
      <c r="B18">
        <v>40944</v>
      </c>
      <c r="C18" t="s">
        <v>32</v>
      </c>
      <c r="D18">
        <v>1997</v>
      </c>
      <c r="E18" t="s">
        <v>17</v>
      </c>
      <c r="F18" t="s">
        <v>18</v>
      </c>
      <c r="G18" t="s">
        <v>19</v>
      </c>
      <c r="H18">
        <v>41</v>
      </c>
      <c r="I18">
        <v>29</v>
      </c>
      <c r="J18">
        <v>12</v>
      </c>
      <c r="K18">
        <v>1752</v>
      </c>
      <c r="L18">
        <v>1724</v>
      </c>
    </row>
    <row r="19" spans="1:12" x14ac:dyDescent="0.3">
      <c r="A19" s="2">
        <v>10</v>
      </c>
      <c r="B19">
        <v>19903</v>
      </c>
      <c r="C19" t="s">
        <v>33</v>
      </c>
      <c r="D19">
        <v>1980</v>
      </c>
      <c r="E19" t="s">
        <v>17</v>
      </c>
      <c r="F19" t="s">
        <v>18</v>
      </c>
      <c r="G19" t="s">
        <v>19</v>
      </c>
      <c r="H19">
        <v>42</v>
      </c>
      <c r="I19">
        <v>31</v>
      </c>
      <c r="J19">
        <v>11</v>
      </c>
      <c r="K19">
        <v>1724</v>
      </c>
      <c r="L19">
        <v>1727</v>
      </c>
    </row>
    <row r="20" spans="1:12" x14ac:dyDescent="0.3">
      <c r="A20" s="2">
        <v>11</v>
      </c>
      <c r="B20">
        <v>13801</v>
      </c>
      <c r="C20" t="s">
        <v>34</v>
      </c>
      <c r="D20">
        <v>1979</v>
      </c>
      <c r="E20" t="s">
        <v>17</v>
      </c>
      <c r="F20" t="s">
        <v>18</v>
      </c>
      <c r="G20" t="s">
        <v>24</v>
      </c>
      <c r="H20">
        <v>72</v>
      </c>
      <c r="I20">
        <v>31</v>
      </c>
      <c r="J20">
        <v>41</v>
      </c>
      <c r="K20">
        <v>1716</v>
      </c>
      <c r="L20">
        <v>1717</v>
      </c>
    </row>
    <row r="21" spans="1:12" x14ac:dyDescent="0.3">
      <c r="A21" s="2">
        <v>12</v>
      </c>
      <c r="B21">
        <v>67998</v>
      </c>
      <c r="C21" t="s">
        <v>35</v>
      </c>
      <c r="D21">
        <v>2005</v>
      </c>
      <c r="E21" t="s">
        <v>17</v>
      </c>
      <c r="F21" t="s">
        <v>36</v>
      </c>
      <c r="G21" t="s">
        <v>22</v>
      </c>
      <c r="H21">
        <v>121</v>
      </c>
      <c r="I21">
        <v>70</v>
      </c>
      <c r="J21">
        <v>51</v>
      </c>
      <c r="K21">
        <v>1702</v>
      </c>
      <c r="L21">
        <v>1717</v>
      </c>
    </row>
    <row r="22" spans="1:12" x14ac:dyDescent="0.3">
      <c r="A22" s="2">
        <v>13</v>
      </c>
      <c r="B22">
        <v>39789</v>
      </c>
      <c r="C22" t="s">
        <v>37</v>
      </c>
      <c r="D22">
        <v>1995</v>
      </c>
      <c r="E22" t="s">
        <v>17</v>
      </c>
      <c r="F22" t="s">
        <v>18</v>
      </c>
      <c r="G22" t="s">
        <v>19</v>
      </c>
      <c r="H22">
        <v>62</v>
      </c>
      <c r="I22">
        <v>45</v>
      </c>
      <c r="J22">
        <v>17</v>
      </c>
      <c r="K22">
        <v>1700</v>
      </c>
      <c r="L22">
        <v>1703</v>
      </c>
    </row>
    <row r="23" spans="1:12" x14ac:dyDescent="0.3">
      <c r="A23" s="2">
        <v>14</v>
      </c>
      <c r="B23">
        <v>55167</v>
      </c>
      <c r="C23" t="s">
        <v>38</v>
      </c>
      <c r="D23">
        <v>1992</v>
      </c>
      <c r="E23" t="s">
        <v>17</v>
      </c>
      <c r="F23" t="s">
        <v>18</v>
      </c>
      <c r="G23" t="s">
        <v>28</v>
      </c>
      <c r="H23">
        <v>51</v>
      </c>
      <c r="I23">
        <v>17</v>
      </c>
      <c r="J23">
        <v>34</v>
      </c>
      <c r="K23">
        <v>1672</v>
      </c>
      <c r="L23">
        <v>1676</v>
      </c>
    </row>
    <row r="24" spans="1:12" x14ac:dyDescent="0.3">
      <c r="A24" s="2">
        <v>15</v>
      </c>
      <c r="B24">
        <v>54926</v>
      </c>
      <c r="C24" t="s">
        <v>39</v>
      </c>
      <c r="D24">
        <v>1970</v>
      </c>
      <c r="E24" t="s">
        <v>17</v>
      </c>
      <c r="F24" t="s">
        <v>18</v>
      </c>
      <c r="G24" t="s">
        <v>24</v>
      </c>
      <c r="H24">
        <v>47</v>
      </c>
      <c r="I24">
        <v>14</v>
      </c>
      <c r="J24">
        <v>33</v>
      </c>
      <c r="K24">
        <v>1668</v>
      </c>
      <c r="L24">
        <v>1668</v>
      </c>
    </row>
    <row r="25" spans="1:12" x14ac:dyDescent="0.3">
      <c r="A25" s="2">
        <v>16</v>
      </c>
      <c r="B25">
        <v>47485</v>
      </c>
      <c r="C25" t="s">
        <v>40</v>
      </c>
      <c r="D25">
        <v>1960</v>
      </c>
      <c r="E25" t="s">
        <v>17</v>
      </c>
      <c r="F25" t="s">
        <v>18</v>
      </c>
      <c r="G25" t="s">
        <v>28</v>
      </c>
      <c r="H25">
        <v>98</v>
      </c>
      <c r="I25">
        <v>64</v>
      </c>
      <c r="J25">
        <v>34</v>
      </c>
      <c r="K25">
        <v>1667</v>
      </c>
      <c r="L25">
        <v>1651</v>
      </c>
    </row>
    <row r="26" spans="1:12" x14ac:dyDescent="0.3">
      <c r="A26" s="2">
        <v>17</v>
      </c>
      <c r="B26">
        <v>11586</v>
      </c>
      <c r="C26" t="s">
        <v>41</v>
      </c>
      <c r="D26">
        <v>1964</v>
      </c>
      <c r="E26" t="s">
        <v>17</v>
      </c>
      <c r="F26" t="s">
        <v>18</v>
      </c>
      <c r="G26" t="s">
        <v>19</v>
      </c>
      <c r="H26">
        <v>80</v>
      </c>
      <c r="I26">
        <v>54</v>
      </c>
      <c r="J26">
        <v>26</v>
      </c>
      <c r="K26">
        <v>1652</v>
      </c>
      <c r="L26">
        <v>1635</v>
      </c>
    </row>
    <row r="27" spans="1:12" x14ac:dyDescent="0.3">
      <c r="A27" s="2">
        <v>18</v>
      </c>
      <c r="B27">
        <v>37952</v>
      </c>
      <c r="C27" t="s">
        <v>42</v>
      </c>
      <c r="D27">
        <v>1988</v>
      </c>
      <c r="E27" t="s">
        <v>17</v>
      </c>
      <c r="F27" t="s">
        <v>18</v>
      </c>
      <c r="G27" t="s">
        <v>22</v>
      </c>
      <c r="H27">
        <v>83</v>
      </c>
      <c r="I27">
        <v>35</v>
      </c>
      <c r="J27">
        <v>48</v>
      </c>
      <c r="K27">
        <v>1634</v>
      </c>
      <c r="L27">
        <v>1632</v>
      </c>
    </row>
    <row r="28" spans="1:12" x14ac:dyDescent="0.3">
      <c r="A28" s="2">
        <v>19</v>
      </c>
      <c r="B28">
        <v>62352</v>
      </c>
      <c r="C28" t="s">
        <v>43</v>
      </c>
      <c r="D28">
        <v>1998</v>
      </c>
      <c r="E28" t="s">
        <v>17</v>
      </c>
      <c r="F28" t="s">
        <v>18</v>
      </c>
      <c r="G28" t="s">
        <v>22</v>
      </c>
      <c r="H28">
        <v>83</v>
      </c>
      <c r="I28">
        <v>28</v>
      </c>
      <c r="J28">
        <v>55</v>
      </c>
      <c r="K28">
        <v>1593</v>
      </c>
      <c r="L28">
        <v>1621</v>
      </c>
    </row>
    <row r="29" spans="1:12" x14ac:dyDescent="0.3">
      <c r="A29" s="2">
        <v>20</v>
      </c>
      <c r="B29">
        <v>75440</v>
      </c>
      <c r="C29" t="s">
        <v>44</v>
      </c>
      <c r="D29">
        <v>2009</v>
      </c>
      <c r="E29" t="s">
        <v>17</v>
      </c>
      <c r="F29" t="s">
        <v>45</v>
      </c>
      <c r="G29" t="s">
        <v>22</v>
      </c>
      <c r="H29">
        <v>132</v>
      </c>
      <c r="I29">
        <v>86</v>
      </c>
      <c r="J29">
        <v>46</v>
      </c>
      <c r="K29">
        <v>1582</v>
      </c>
      <c r="L29">
        <v>1583</v>
      </c>
    </row>
    <row r="30" spans="1:12" x14ac:dyDescent="0.3">
      <c r="A30" s="2" t="s">
        <v>46</v>
      </c>
      <c r="B30">
        <v>72838</v>
      </c>
      <c r="C30" t="s">
        <v>47</v>
      </c>
      <c r="D30">
        <v>2005</v>
      </c>
      <c r="E30" t="s">
        <v>17</v>
      </c>
      <c r="F30" t="s">
        <v>36</v>
      </c>
      <c r="G30" t="s">
        <v>22</v>
      </c>
      <c r="H30">
        <v>62</v>
      </c>
      <c r="I30">
        <v>21</v>
      </c>
      <c r="J30">
        <v>41</v>
      </c>
      <c r="K30">
        <v>1573</v>
      </c>
      <c r="L30">
        <v>1579</v>
      </c>
    </row>
    <row r="31" spans="1:12" x14ac:dyDescent="0.3">
      <c r="A31" s="2" t="s">
        <v>46</v>
      </c>
      <c r="B31">
        <v>39790</v>
      </c>
      <c r="C31" t="s">
        <v>48</v>
      </c>
      <c r="D31">
        <v>1994</v>
      </c>
      <c r="E31" t="s">
        <v>17</v>
      </c>
      <c r="F31" t="s">
        <v>18</v>
      </c>
      <c r="G31" t="s">
        <v>19</v>
      </c>
      <c r="H31">
        <v>80</v>
      </c>
      <c r="I31">
        <v>43</v>
      </c>
      <c r="J31">
        <v>37</v>
      </c>
      <c r="K31">
        <v>1571</v>
      </c>
      <c r="L31">
        <v>1582</v>
      </c>
    </row>
    <row r="32" spans="1:12" x14ac:dyDescent="0.3">
      <c r="A32" s="2" t="s">
        <v>46</v>
      </c>
      <c r="B32">
        <v>13800</v>
      </c>
      <c r="C32" t="s">
        <v>49</v>
      </c>
      <c r="D32">
        <v>1980</v>
      </c>
      <c r="E32" t="s">
        <v>17</v>
      </c>
      <c r="F32" t="s">
        <v>18</v>
      </c>
      <c r="G32" t="s">
        <v>24</v>
      </c>
      <c r="H32">
        <v>85</v>
      </c>
      <c r="I32">
        <v>40</v>
      </c>
      <c r="J32">
        <v>45</v>
      </c>
      <c r="K32">
        <v>1557</v>
      </c>
      <c r="L32">
        <v>1566</v>
      </c>
    </row>
    <row r="33" spans="1:12" x14ac:dyDescent="0.3">
      <c r="A33" s="2" t="s">
        <v>46</v>
      </c>
      <c r="B33">
        <v>54868</v>
      </c>
      <c r="C33" t="s">
        <v>50</v>
      </c>
      <c r="D33">
        <v>1983</v>
      </c>
      <c r="E33" t="s">
        <v>17</v>
      </c>
      <c r="F33" t="s">
        <v>18</v>
      </c>
      <c r="G33" t="s">
        <v>22</v>
      </c>
      <c r="H33">
        <v>65</v>
      </c>
      <c r="I33">
        <v>31</v>
      </c>
      <c r="J33">
        <v>34</v>
      </c>
      <c r="K33">
        <v>1545</v>
      </c>
      <c r="L33">
        <v>1550</v>
      </c>
    </row>
    <row r="34" spans="1:12" x14ac:dyDescent="0.3">
      <c r="A34" s="2" t="s">
        <v>46</v>
      </c>
      <c r="B34">
        <v>71419</v>
      </c>
      <c r="C34" t="s">
        <v>51</v>
      </c>
      <c r="D34">
        <v>1991</v>
      </c>
      <c r="E34" t="s">
        <v>17</v>
      </c>
      <c r="F34" t="s">
        <v>18</v>
      </c>
      <c r="G34" t="s">
        <v>24</v>
      </c>
      <c r="H34">
        <v>64</v>
      </c>
      <c r="I34">
        <v>37</v>
      </c>
      <c r="J34">
        <v>27</v>
      </c>
      <c r="K34">
        <v>1531</v>
      </c>
      <c r="L34">
        <v>1525</v>
      </c>
    </row>
    <row r="35" spans="1:12" x14ac:dyDescent="0.3">
      <c r="A35" s="2" t="s">
        <v>46</v>
      </c>
      <c r="B35">
        <v>84797</v>
      </c>
      <c r="C35" t="s">
        <v>52</v>
      </c>
      <c r="D35">
        <v>1987</v>
      </c>
      <c r="E35" t="s">
        <v>17</v>
      </c>
      <c r="F35" t="s">
        <v>18</v>
      </c>
      <c r="G35" t="s">
        <v>28</v>
      </c>
      <c r="H35">
        <v>41</v>
      </c>
      <c r="I35">
        <v>33</v>
      </c>
      <c r="J35">
        <v>8</v>
      </c>
      <c r="K35">
        <v>1527</v>
      </c>
      <c r="L35">
        <v>1538</v>
      </c>
    </row>
    <row r="36" spans="1:12" x14ac:dyDescent="0.3">
      <c r="A36" s="2" t="s">
        <v>46</v>
      </c>
      <c r="B36">
        <v>74959</v>
      </c>
      <c r="C36" t="s">
        <v>53</v>
      </c>
      <c r="D36">
        <v>2010</v>
      </c>
      <c r="E36" t="s">
        <v>17</v>
      </c>
      <c r="F36" t="s">
        <v>45</v>
      </c>
      <c r="G36" t="s">
        <v>28</v>
      </c>
      <c r="H36">
        <v>99</v>
      </c>
      <c r="I36">
        <v>36</v>
      </c>
      <c r="J36">
        <v>63</v>
      </c>
      <c r="K36">
        <v>1525</v>
      </c>
      <c r="L36">
        <v>1520</v>
      </c>
    </row>
    <row r="37" spans="1:12" x14ac:dyDescent="0.3">
      <c r="A37" s="2" t="s">
        <v>46</v>
      </c>
      <c r="B37">
        <v>38495</v>
      </c>
      <c r="C37" t="s">
        <v>54</v>
      </c>
      <c r="D37">
        <v>1970</v>
      </c>
      <c r="E37" t="s">
        <v>17</v>
      </c>
      <c r="F37" t="s">
        <v>18</v>
      </c>
      <c r="G37" t="s">
        <v>55</v>
      </c>
      <c r="H37">
        <v>68</v>
      </c>
      <c r="I37">
        <v>33</v>
      </c>
      <c r="J37">
        <v>35</v>
      </c>
      <c r="K37">
        <v>1524</v>
      </c>
      <c r="L37">
        <v>1520</v>
      </c>
    </row>
    <row r="38" spans="1:12" x14ac:dyDescent="0.3">
      <c r="A38" s="2" t="s">
        <v>46</v>
      </c>
      <c r="B38">
        <v>61813</v>
      </c>
      <c r="C38" t="s">
        <v>56</v>
      </c>
      <c r="D38">
        <v>1982</v>
      </c>
      <c r="E38" t="s">
        <v>17</v>
      </c>
      <c r="F38" t="s">
        <v>18</v>
      </c>
      <c r="G38" t="s">
        <v>55</v>
      </c>
      <c r="H38">
        <v>58</v>
      </c>
      <c r="I38">
        <v>50</v>
      </c>
      <c r="J38">
        <v>8</v>
      </c>
      <c r="K38">
        <v>1520</v>
      </c>
      <c r="L38">
        <v>1512</v>
      </c>
    </row>
    <row r="39" spans="1:12" x14ac:dyDescent="0.3">
      <c r="A39" s="2" t="s">
        <v>46</v>
      </c>
      <c r="B39">
        <v>38497</v>
      </c>
      <c r="C39" t="s">
        <v>57</v>
      </c>
      <c r="D39">
        <v>1974</v>
      </c>
      <c r="E39" t="s">
        <v>17</v>
      </c>
      <c r="F39" t="s">
        <v>18</v>
      </c>
      <c r="G39" t="s">
        <v>55</v>
      </c>
      <c r="H39">
        <v>81</v>
      </c>
      <c r="I39">
        <v>43</v>
      </c>
      <c r="J39">
        <v>38</v>
      </c>
      <c r="K39">
        <v>1516</v>
      </c>
      <c r="L39">
        <v>1526</v>
      </c>
    </row>
    <row r="40" spans="1:12" s="1" customFormat="1" x14ac:dyDescent="0.3">
      <c r="A40" s="3" t="s">
        <v>58</v>
      </c>
      <c r="B40" s="1">
        <v>38418</v>
      </c>
      <c r="C40" s="1" t="s">
        <v>59</v>
      </c>
      <c r="D40" s="1">
        <v>1981</v>
      </c>
      <c r="E40" s="1" t="s">
        <v>17</v>
      </c>
      <c r="F40" s="1" t="s">
        <v>18</v>
      </c>
      <c r="G40" s="1" t="s">
        <v>28</v>
      </c>
      <c r="H40" s="1">
        <v>20</v>
      </c>
      <c r="I40" s="1">
        <v>6</v>
      </c>
      <c r="J40" s="1">
        <v>14</v>
      </c>
      <c r="K40" s="1">
        <v>1505</v>
      </c>
      <c r="L40" s="1">
        <v>1517</v>
      </c>
    </row>
    <row r="41" spans="1:12" x14ac:dyDescent="0.3">
      <c r="A41" s="2" t="s">
        <v>60</v>
      </c>
      <c r="B41">
        <v>36614</v>
      </c>
      <c r="C41" t="s">
        <v>61</v>
      </c>
      <c r="D41">
        <v>1969</v>
      </c>
      <c r="E41" t="s">
        <v>17</v>
      </c>
      <c r="F41" t="s">
        <v>18</v>
      </c>
      <c r="G41" t="s">
        <v>24</v>
      </c>
      <c r="H41">
        <v>130</v>
      </c>
      <c r="I41">
        <v>80</v>
      </c>
      <c r="J41">
        <v>50</v>
      </c>
      <c r="K41">
        <v>1499</v>
      </c>
      <c r="L41">
        <v>1488</v>
      </c>
    </row>
    <row r="42" spans="1:12" x14ac:dyDescent="0.3">
      <c r="A42" s="2" t="s">
        <v>60</v>
      </c>
      <c r="B42">
        <v>70412</v>
      </c>
      <c r="C42" t="s">
        <v>62</v>
      </c>
      <c r="D42">
        <v>1965</v>
      </c>
      <c r="E42" t="s">
        <v>17</v>
      </c>
      <c r="F42" t="s">
        <v>18</v>
      </c>
      <c r="G42" t="s">
        <v>55</v>
      </c>
      <c r="H42">
        <v>67</v>
      </c>
      <c r="I42">
        <v>33</v>
      </c>
      <c r="J42">
        <v>34</v>
      </c>
      <c r="K42">
        <v>1497</v>
      </c>
      <c r="L42">
        <v>1501</v>
      </c>
    </row>
    <row r="43" spans="1:12" x14ac:dyDescent="0.3">
      <c r="A43" s="2" t="s">
        <v>60</v>
      </c>
      <c r="B43">
        <v>52026</v>
      </c>
      <c r="C43" t="s">
        <v>63</v>
      </c>
      <c r="D43">
        <v>1963</v>
      </c>
      <c r="E43" t="s">
        <v>17</v>
      </c>
      <c r="F43" t="s">
        <v>18</v>
      </c>
      <c r="G43" t="s">
        <v>64</v>
      </c>
      <c r="H43">
        <v>61</v>
      </c>
      <c r="I43">
        <v>52</v>
      </c>
      <c r="J43">
        <v>9</v>
      </c>
      <c r="K43">
        <v>1495</v>
      </c>
      <c r="L43">
        <v>1522</v>
      </c>
    </row>
    <row r="44" spans="1:12" x14ac:dyDescent="0.3">
      <c r="A44" s="2" t="s">
        <v>60</v>
      </c>
      <c r="B44">
        <v>6334</v>
      </c>
      <c r="C44" t="s">
        <v>65</v>
      </c>
      <c r="D44">
        <v>1976</v>
      </c>
      <c r="E44" t="s">
        <v>17</v>
      </c>
      <c r="F44" t="s">
        <v>18</v>
      </c>
      <c r="G44" t="s">
        <v>22</v>
      </c>
      <c r="H44">
        <v>44</v>
      </c>
      <c r="I44">
        <v>8</v>
      </c>
      <c r="J44">
        <v>36</v>
      </c>
      <c r="K44">
        <v>1489</v>
      </c>
      <c r="L44">
        <v>1500</v>
      </c>
    </row>
    <row r="45" spans="1:12" x14ac:dyDescent="0.3">
      <c r="A45" s="2" t="s">
        <v>60</v>
      </c>
      <c r="B45">
        <v>17017</v>
      </c>
      <c r="C45" t="s">
        <v>66</v>
      </c>
      <c r="D45">
        <v>1974</v>
      </c>
      <c r="E45" t="s">
        <v>17</v>
      </c>
      <c r="F45" t="s">
        <v>18</v>
      </c>
      <c r="G45" t="s">
        <v>24</v>
      </c>
      <c r="H45">
        <v>125</v>
      </c>
      <c r="I45">
        <v>80</v>
      </c>
      <c r="J45">
        <v>45</v>
      </c>
      <c r="K45">
        <v>1470</v>
      </c>
      <c r="L45">
        <v>1486</v>
      </c>
    </row>
    <row r="46" spans="1:12" x14ac:dyDescent="0.3">
      <c r="A46" s="2" t="s">
        <v>60</v>
      </c>
      <c r="B46">
        <v>66937</v>
      </c>
      <c r="C46" t="s">
        <v>67</v>
      </c>
      <c r="D46">
        <v>2006</v>
      </c>
      <c r="E46" t="s">
        <v>17</v>
      </c>
      <c r="F46" t="s">
        <v>36</v>
      </c>
      <c r="G46" t="s">
        <v>19</v>
      </c>
      <c r="H46">
        <v>56</v>
      </c>
      <c r="I46">
        <v>26</v>
      </c>
      <c r="J46">
        <v>30</v>
      </c>
      <c r="K46">
        <v>1458</v>
      </c>
      <c r="L46">
        <v>1466</v>
      </c>
    </row>
    <row r="47" spans="1:12" x14ac:dyDescent="0.3">
      <c r="A47" s="2" t="s">
        <v>60</v>
      </c>
      <c r="B47">
        <v>52025</v>
      </c>
      <c r="C47" t="s">
        <v>68</v>
      </c>
      <c r="D47">
        <v>1987</v>
      </c>
      <c r="E47" t="s">
        <v>17</v>
      </c>
      <c r="F47" t="s">
        <v>18</v>
      </c>
      <c r="G47" t="s">
        <v>22</v>
      </c>
      <c r="H47">
        <v>77</v>
      </c>
      <c r="I47">
        <v>25</v>
      </c>
      <c r="J47">
        <v>52</v>
      </c>
      <c r="K47">
        <v>1457</v>
      </c>
      <c r="L47">
        <v>1454</v>
      </c>
    </row>
    <row r="48" spans="1:12" x14ac:dyDescent="0.3">
      <c r="A48" s="2" t="s">
        <v>60</v>
      </c>
      <c r="B48">
        <v>38496</v>
      </c>
      <c r="C48" t="s">
        <v>69</v>
      </c>
      <c r="D48">
        <v>1968</v>
      </c>
      <c r="E48" t="s">
        <v>17</v>
      </c>
      <c r="F48" t="s">
        <v>18</v>
      </c>
      <c r="G48" t="s">
        <v>55</v>
      </c>
      <c r="H48">
        <v>78</v>
      </c>
      <c r="I48">
        <v>34</v>
      </c>
      <c r="J48">
        <v>44</v>
      </c>
      <c r="K48">
        <v>1448</v>
      </c>
      <c r="L48">
        <v>1444</v>
      </c>
    </row>
    <row r="49" spans="1:12" x14ac:dyDescent="0.3">
      <c r="A49" s="2" t="s">
        <v>60</v>
      </c>
      <c r="B49">
        <v>88582</v>
      </c>
      <c r="C49" t="s">
        <v>70</v>
      </c>
      <c r="D49">
        <v>2004</v>
      </c>
      <c r="E49" t="s">
        <v>17</v>
      </c>
      <c r="F49" t="s">
        <v>18</v>
      </c>
      <c r="G49" t="s">
        <v>71</v>
      </c>
      <c r="H49">
        <v>50</v>
      </c>
      <c r="I49">
        <v>39</v>
      </c>
      <c r="J49">
        <v>11</v>
      </c>
      <c r="K49">
        <v>1447</v>
      </c>
      <c r="L49">
        <v>1451</v>
      </c>
    </row>
    <row r="50" spans="1:12" x14ac:dyDescent="0.3">
      <c r="A50" s="2" t="s">
        <v>60</v>
      </c>
      <c r="B50">
        <v>54035</v>
      </c>
      <c r="C50" t="s">
        <v>72</v>
      </c>
      <c r="D50">
        <v>1996</v>
      </c>
      <c r="E50" t="s">
        <v>17</v>
      </c>
      <c r="F50" t="s">
        <v>18</v>
      </c>
      <c r="G50" t="s">
        <v>73</v>
      </c>
      <c r="H50">
        <v>56</v>
      </c>
      <c r="I50">
        <v>43</v>
      </c>
      <c r="J50">
        <v>13</v>
      </c>
      <c r="K50">
        <v>1444</v>
      </c>
      <c r="L50">
        <v>1450</v>
      </c>
    </row>
    <row r="51" spans="1:12" s="1" customFormat="1" x14ac:dyDescent="0.3">
      <c r="A51" s="3" t="s">
        <v>74</v>
      </c>
      <c r="B51" s="1">
        <v>62722</v>
      </c>
      <c r="C51" s="1" t="s">
        <v>75</v>
      </c>
      <c r="D51" s="1">
        <v>1993</v>
      </c>
      <c r="E51" s="1" t="s">
        <v>17</v>
      </c>
      <c r="F51" s="1" t="s">
        <v>18</v>
      </c>
      <c r="G51" s="1" t="s">
        <v>28</v>
      </c>
      <c r="H51" s="1">
        <v>20</v>
      </c>
      <c r="I51" s="1">
        <v>18</v>
      </c>
      <c r="J51" s="1">
        <v>2</v>
      </c>
      <c r="K51" s="1">
        <v>1484</v>
      </c>
      <c r="L51" s="1">
        <v>1472</v>
      </c>
    </row>
    <row r="52" spans="1:12" s="1" customFormat="1" x14ac:dyDescent="0.3">
      <c r="A52" s="3" t="s">
        <v>74</v>
      </c>
      <c r="B52" s="1">
        <v>47460</v>
      </c>
      <c r="C52" s="1" t="s">
        <v>76</v>
      </c>
      <c r="D52" s="1">
        <v>1965</v>
      </c>
      <c r="E52" s="1" t="s">
        <v>17</v>
      </c>
      <c r="F52" s="1" t="s">
        <v>18</v>
      </c>
      <c r="G52" s="1" t="s">
        <v>19</v>
      </c>
      <c r="H52" s="1">
        <v>20</v>
      </c>
      <c r="I52" s="1">
        <v>10</v>
      </c>
      <c r="J52" s="1">
        <v>10</v>
      </c>
      <c r="K52" s="1">
        <v>1446</v>
      </c>
      <c r="L52" s="1">
        <v>1454</v>
      </c>
    </row>
    <row r="53" spans="1:12" s="1" customFormat="1" x14ac:dyDescent="0.3">
      <c r="A53" s="3" t="s">
        <v>74</v>
      </c>
      <c r="B53" s="1">
        <v>39333</v>
      </c>
      <c r="C53" s="1" t="s">
        <v>77</v>
      </c>
      <c r="D53" s="1">
        <v>1973</v>
      </c>
      <c r="E53" s="1" t="s">
        <v>17</v>
      </c>
      <c r="F53" s="1" t="s">
        <v>18</v>
      </c>
      <c r="G53" s="1" t="s">
        <v>28</v>
      </c>
      <c r="H53" s="1">
        <v>28</v>
      </c>
      <c r="I53" s="1">
        <v>24</v>
      </c>
      <c r="J53" s="1">
        <v>4</v>
      </c>
      <c r="K53" s="1">
        <v>1440</v>
      </c>
      <c r="L53" s="1">
        <v>1440</v>
      </c>
    </row>
    <row r="54" spans="1:12" x14ac:dyDescent="0.3">
      <c r="A54" s="2" t="s">
        <v>78</v>
      </c>
      <c r="B54">
        <v>38344</v>
      </c>
      <c r="C54" t="s">
        <v>79</v>
      </c>
      <c r="D54">
        <v>1959</v>
      </c>
      <c r="E54" t="s">
        <v>17</v>
      </c>
      <c r="F54" t="s">
        <v>18</v>
      </c>
      <c r="G54" t="s">
        <v>80</v>
      </c>
      <c r="H54">
        <v>82</v>
      </c>
      <c r="I54">
        <v>62</v>
      </c>
      <c r="J54">
        <v>20</v>
      </c>
      <c r="K54">
        <v>1438</v>
      </c>
      <c r="L54">
        <v>1435</v>
      </c>
    </row>
    <row r="55" spans="1:12" x14ac:dyDescent="0.3">
      <c r="A55" s="2" t="s">
        <v>78</v>
      </c>
      <c r="B55">
        <v>19905</v>
      </c>
      <c r="C55" t="s">
        <v>81</v>
      </c>
      <c r="D55">
        <v>1955</v>
      </c>
      <c r="E55" t="s">
        <v>17</v>
      </c>
      <c r="F55" t="s">
        <v>18</v>
      </c>
      <c r="G55" t="s">
        <v>82</v>
      </c>
      <c r="H55">
        <v>79</v>
      </c>
      <c r="I55">
        <v>61</v>
      </c>
      <c r="J55">
        <v>18</v>
      </c>
      <c r="K55">
        <v>1438</v>
      </c>
      <c r="L55">
        <v>1431</v>
      </c>
    </row>
    <row r="56" spans="1:12" x14ac:dyDescent="0.3">
      <c r="A56" s="2" t="s">
        <v>78</v>
      </c>
      <c r="B56">
        <v>38156</v>
      </c>
      <c r="C56" t="s">
        <v>83</v>
      </c>
      <c r="D56">
        <v>1988</v>
      </c>
      <c r="E56" t="s">
        <v>17</v>
      </c>
      <c r="F56" t="s">
        <v>18</v>
      </c>
      <c r="G56" t="s">
        <v>19</v>
      </c>
      <c r="H56">
        <v>89</v>
      </c>
      <c r="I56">
        <v>59</v>
      </c>
      <c r="J56">
        <v>30</v>
      </c>
      <c r="K56">
        <v>1437</v>
      </c>
      <c r="L56">
        <v>1411</v>
      </c>
    </row>
    <row r="57" spans="1:12" x14ac:dyDescent="0.3">
      <c r="A57" s="2" t="s">
        <v>78</v>
      </c>
      <c r="B57">
        <v>29745</v>
      </c>
      <c r="C57" t="s">
        <v>84</v>
      </c>
      <c r="D57">
        <v>1984</v>
      </c>
      <c r="E57" t="s">
        <v>17</v>
      </c>
      <c r="F57" t="s">
        <v>18</v>
      </c>
      <c r="G57" t="s">
        <v>24</v>
      </c>
      <c r="H57">
        <v>109</v>
      </c>
      <c r="I57">
        <v>68</v>
      </c>
      <c r="J57">
        <v>41</v>
      </c>
      <c r="K57">
        <v>1432</v>
      </c>
      <c r="L57">
        <v>1429</v>
      </c>
    </row>
    <row r="58" spans="1:12" x14ac:dyDescent="0.3">
      <c r="A58" s="2" t="s">
        <v>78</v>
      </c>
      <c r="B58">
        <v>88581</v>
      </c>
      <c r="C58" t="s">
        <v>85</v>
      </c>
      <c r="D58">
        <v>2006</v>
      </c>
      <c r="E58" t="s">
        <v>17</v>
      </c>
      <c r="F58" t="s">
        <v>36</v>
      </c>
      <c r="G58" t="s">
        <v>71</v>
      </c>
      <c r="H58">
        <v>78</v>
      </c>
      <c r="I58">
        <v>41</v>
      </c>
      <c r="J58">
        <v>37</v>
      </c>
      <c r="K58">
        <v>1424</v>
      </c>
      <c r="L58">
        <v>1414</v>
      </c>
    </row>
    <row r="59" spans="1:12" x14ac:dyDescent="0.3">
      <c r="A59" s="2" t="s">
        <v>78</v>
      </c>
      <c r="B59">
        <v>51954</v>
      </c>
      <c r="C59" t="s">
        <v>86</v>
      </c>
      <c r="D59">
        <v>1978</v>
      </c>
      <c r="E59" t="s">
        <v>17</v>
      </c>
      <c r="F59" t="s">
        <v>18</v>
      </c>
      <c r="G59" t="s">
        <v>82</v>
      </c>
      <c r="H59">
        <v>79</v>
      </c>
      <c r="I59">
        <v>58</v>
      </c>
      <c r="J59">
        <v>21</v>
      </c>
      <c r="K59">
        <v>1423</v>
      </c>
      <c r="L59">
        <v>1422</v>
      </c>
    </row>
    <row r="60" spans="1:12" x14ac:dyDescent="0.3">
      <c r="A60" s="2" t="s">
        <v>78</v>
      </c>
      <c r="B60">
        <v>68078</v>
      </c>
      <c r="C60" t="s">
        <v>87</v>
      </c>
      <c r="D60">
        <v>1999</v>
      </c>
      <c r="E60" t="s">
        <v>17</v>
      </c>
      <c r="F60" t="s">
        <v>18</v>
      </c>
      <c r="G60" t="s">
        <v>82</v>
      </c>
      <c r="H60">
        <v>55</v>
      </c>
      <c r="I60">
        <v>36</v>
      </c>
      <c r="J60">
        <v>19</v>
      </c>
      <c r="K60">
        <v>1415</v>
      </c>
      <c r="L60">
        <v>1402</v>
      </c>
    </row>
    <row r="61" spans="1:12" x14ac:dyDescent="0.3">
      <c r="A61" s="2" t="s">
        <v>78</v>
      </c>
      <c r="B61">
        <v>39786</v>
      </c>
      <c r="C61" t="s">
        <v>88</v>
      </c>
      <c r="D61">
        <v>1994</v>
      </c>
      <c r="E61" t="s">
        <v>17</v>
      </c>
      <c r="F61" t="s">
        <v>18</v>
      </c>
      <c r="G61" t="s">
        <v>19</v>
      </c>
      <c r="H61">
        <v>131</v>
      </c>
      <c r="I61">
        <v>55</v>
      </c>
      <c r="J61">
        <v>76</v>
      </c>
      <c r="K61">
        <v>1411</v>
      </c>
      <c r="L61">
        <v>1398</v>
      </c>
    </row>
    <row r="62" spans="1:12" x14ac:dyDescent="0.3">
      <c r="A62" s="2" t="s">
        <v>78</v>
      </c>
      <c r="B62">
        <v>38558</v>
      </c>
      <c r="C62" t="s">
        <v>89</v>
      </c>
      <c r="D62">
        <v>1982</v>
      </c>
      <c r="E62" t="s">
        <v>17</v>
      </c>
      <c r="F62" t="s">
        <v>18</v>
      </c>
      <c r="G62" t="s">
        <v>80</v>
      </c>
      <c r="H62">
        <v>82</v>
      </c>
      <c r="I62">
        <v>58</v>
      </c>
      <c r="J62">
        <v>24</v>
      </c>
      <c r="K62">
        <v>1410</v>
      </c>
      <c r="L62">
        <v>1406</v>
      </c>
    </row>
    <row r="63" spans="1:12" x14ac:dyDescent="0.3">
      <c r="A63" s="2" t="s">
        <v>78</v>
      </c>
      <c r="B63">
        <v>38290</v>
      </c>
      <c r="C63" t="s">
        <v>90</v>
      </c>
      <c r="D63">
        <v>1973</v>
      </c>
      <c r="E63" t="s">
        <v>17</v>
      </c>
      <c r="F63" t="s">
        <v>18</v>
      </c>
      <c r="G63" t="s">
        <v>71</v>
      </c>
      <c r="H63">
        <v>50</v>
      </c>
      <c r="I63">
        <v>34</v>
      </c>
      <c r="J63">
        <v>16</v>
      </c>
      <c r="K63">
        <v>1404</v>
      </c>
      <c r="L63">
        <v>1398</v>
      </c>
    </row>
    <row r="64" spans="1:12" x14ac:dyDescent="0.3">
      <c r="A64" s="2" t="s">
        <v>78</v>
      </c>
      <c r="B64">
        <v>74214</v>
      </c>
      <c r="C64" t="s">
        <v>91</v>
      </c>
      <c r="D64">
        <v>2008</v>
      </c>
      <c r="E64" t="s">
        <v>17</v>
      </c>
      <c r="F64" t="s">
        <v>45</v>
      </c>
      <c r="G64" t="s">
        <v>22</v>
      </c>
      <c r="H64">
        <v>103</v>
      </c>
      <c r="I64">
        <v>28</v>
      </c>
      <c r="J64">
        <v>75</v>
      </c>
      <c r="K64">
        <v>1397</v>
      </c>
      <c r="L64">
        <v>1378</v>
      </c>
    </row>
    <row r="65" spans="1:12" x14ac:dyDescent="0.3">
      <c r="A65" s="2" t="s">
        <v>78</v>
      </c>
      <c r="B65">
        <v>89095</v>
      </c>
      <c r="C65" t="s">
        <v>92</v>
      </c>
      <c r="D65">
        <v>2010</v>
      </c>
      <c r="E65" t="s">
        <v>17</v>
      </c>
      <c r="F65" t="s">
        <v>45</v>
      </c>
      <c r="G65" t="s">
        <v>28</v>
      </c>
      <c r="H65">
        <v>113</v>
      </c>
      <c r="I65">
        <v>57</v>
      </c>
      <c r="J65">
        <v>56</v>
      </c>
      <c r="K65">
        <v>1393</v>
      </c>
      <c r="L65">
        <v>1373</v>
      </c>
    </row>
    <row r="66" spans="1:12" x14ac:dyDescent="0.3">
      <c r="A66" s="2" t="s">
        <v>78</v>
      </c>
      <c r="B66">
        <v>51953</v>
      </c>
      <c r="C66" t="s">
        <v>93</v>
      </c>
      <c r="D66">
        <v>1976</v>
      </c>
      <c r="E66" t="s">
        <v>17</v>
      </c>
      <c r="F66" t="s">
        <v>18</v>
      </c>
      <c r="G66" t="s">
        <v>82</v>
      </c>
      <c r="H66">
        <v>71</v>
      </c>
      <c r="I66">
        <v>48</v>
      </c>
      <c r="J66">
        <v>23</v>
      </c>
      <c r="K66">
        <v>1386</v>
      </c>
      <c r="L66">
        <v>1399</v>
      </c>
    </row>
    <row r="67" spans="1:12" x14ac:dyDescent="0.3">
      <c r="A67" s="2" t="s">
        <v>78</v>
      </c>
      <c r="B67">
        <v>39323</v>
      </c>
      <c r="C67" t="s">
        <v>94</v>
      </c>
      <c r="D67">
        <v>1964</v>
      </c>
      <c r="E67" t="s">
        <v>17</v>
      </c>
      <c r="F67" t="s">
        <v>18</v>
      </c>
      <c r="G67" t="s">
        <v>28</v>
      </c>
      <c r="H67">
        <v>66</v>
      </c>
      <c r="I67">
        <v>45</v>
      </c>
      <c r="J67">
        <v>21</v>
      </c>
      <c r="K67">
        <v>1386</v>
      </c>
      <c r="L67">
        <v>1381</v>
      </c>
    </row>
    <row r="68" spans="1:12" x14ac:dyDescent="0.3">
      <c r="A68" s="2" t="s">
        <v>78</v>
      </c>
      <c r="B68">
        <v>58926</v>
      </c>
      <c r="C68" t="s">
        <v>95</v>
      </c>
      <c r="D68">
        <v>1968</v>
      </c>
      <c r="E68" t="s">
        <v>17</v>
      </c>
      <c r="F68" t="s">
        <v>18</v>
      </c>
      <c r="G68" t="s">
        <v>64</v>
      </c>
      <c r="H68">
        <v>73</v>
      </c>
      <c r="I68">
        <v>47</v>
      </c>
      <c r="J68">
        <v>26</v>
      </c>
      <c r="K68">
        <v>1372</v>
      </c>
      <c r="L68">
        <v>1378</v>
      </c>
    </row>
    <row r="69" spans="1:12" x14ac:dyDescent="0.3">
      <c r="A69" s="2" t="s">
        <v>78</v>
      </c>
      <c r="B69">
        <v>52420</v>
      </c>
      <c r="C69" t="s">
        <v>96</v>
      </c>
      <c r="D69">
        <v>1997</v>
      </c>
      <c r="E69" t="s">
        <v>17</v>
      </c>
      <c r="F69" t="s">
        <v>18</v>
      </c>
      <c r="G69" t="s">
        <v>19</v>
      </c>
      <c r="H69">
        <v>53</v>
      </c>
      <c r="I69">
        <v>29</v>
      </c>
      <c r="J69">
        <v>24</v>
      </c>
      <c r="K69">
        <v>1368</v>
      </c>
      <c r="L69">
        <v>1353</v>
      </c>
    </row>
    <row r="70" spans="1:12" x14ac:dyDescent="0.3">
      <c r="A70" s="2" t="s">
        <v>78</v>
      </c>
      <c r="B70">
        <v>38291</v>
      </c>
      <c r="C70" t="s">
        <v>97</v>
      </c>
      <c r="D70">
        <v>1955</v>
      </c>
      <c r="E70" t="s">
        <v>17</v>
      </c>
      <c r="F70" t="s">
        <v>18</v>
      </c>
      <c r="G70" t="s">
        <v>64</v>
      </c>
      <c r="H70">
        <v>76</v>
      </c>
      <c r="I70">
        <v>46</v>
      </c>
      <c r="J70">
        <v>30</v>
      </c>
      <c r="K70">
        <v>1343</v>
      </c>
      <c r="L70">
        <v>1357</v>
      </c>
    </row>
    <row r="71" spans="1:12" x14ac:dyDescent="0.3">
      <c r="A71" s="2" t="s">
        <v>78</v>
      </c>
      <c r="B71">
        <v>70828</v>
      </c>
      <c r="C71" t="s">
        <v>98</v>
      </c>
      <c r="D71">
        <v>1991</v>
      </c>
      <c r="E71" t="s">
        <v>17</v>
      </c>
      <c r="F71" t="s">
        <v>18</v>
      </c>
      <c r="G71" t="s">
        <v>28</v>
      </c>
      <c r="H71">
        <v>45</v>
      </c>
      <c r="I71">
        <v>30</v>
      </c>
      <c r="J71">
        <v>15</v>
      </c>
      <c r="K71">
        <v>1333</v>
      </c>
      <c r="L71">
        <v>1344</v>
      </c>
    </row>
    <row r="72" spans="1:12" x14ac:dyDescent="0.3">
      <c r="A72" s="2" t="s">
        <v>78</v>
      </c>
      <c r="B72">
        <v>64208</v>
      </c>
      <c r="C72" t="s">
        <v>99</v>
      </c>
      <c r="D72">
        <v>2003</v>
      </c>
      <c r="E72" t="s">
        <v>17</v>
      </c>
      <c r="F72" t="s">
        <v>18</v>
      </c>
      <c r="G72" t="s">
        <v>19</v>
      </c>
      <c r="H72">
        <v>121</v>
      </c>
      <c r="I72">
        <v>46</v>
      </c>
      <c r="J72">
        <v>75</v>
      </c>
      <c r="K72">
        <v>1318</v>
      </c>
      <c r="L72">
        <v>1305</v>
      </c>
    </row>
    <row r="73" spans="1:12" x14ac:dyDescent="0.3">
      <c r="A73" s="2" t="s">
        <v>78</v>
      </c>
      <c r="B73">
        <v>51992</v>
      </c>
      <c r="C73" t="s">
        <v>100</v>
      </c>
      <c r="D73">
        <v>1994</v>
      </c>
      <c r="E73" t="s">
        <v>17</v>
      </c>
      <c r="F73" t="s">
        <v>18</v>
      </c>
      <c r="G73" t="s">
        <v>73</v>
      </c>
      <c r="H73">
        <v>76</v>
      </c>
      <c r="I73">
        <v>41</v>
      </c>
      <c r="J73">
        <v>35</v>
      </c>
      <c r="K73">
        <v>1315</v>
      </c>
      <c r="L73">
        <v>1321</v>
      </c>
    </row>
    <row r="74" spans="1:12" s="1" customFormat="1" x14ac:dyDescent="0.3">
      <c r="A74" s="3" t="s">
        <v>101</v>
      </c>
      <c r="B74" s="1">
        <v>6830</v>
      </c>
      <c r="C74" s="1" t="s">
        <v>102</v>
      </c>
      <c r="D74" s="1">
        <v>1963</v>
      </c>
      <c r="E74" s="1" t="s">
        <v>17</v>
      </c>
      <c r="F74" s="1" t="s">
        <v>18</v>
      </c>
      <c r="G74" s="1" t="s">
        <v>24</v>
      </c>
      <c r="H74" s="1">
        <v>23</v>
      </c>
      <c r="I74" s="1">
        <v>4</v>
      </c>
      <c r="J74" s="1">
        <v>19</v>
      </c>
      <c r="K74" s="1">
        <v>1401</v>
      </c>
      <c r="L74" s="1">
        <v>1413</v>
      </c>
    </row>
    <row r="75" spans="1:12" s="1" customFormat="1" x14ac:dyDescent="0.3">
      <c r="A75" s="3" t="s">
        <v>101</v>
      </c>
      <c r="B75" s="1">
        <v>62785</v>
      </c>
      <c r="C75" s="1" t="s">
        <v>103</v>
      </c>
      <c r="D75" s="1">
        <v>1987</v>
      </c>
      <c r="E75" s="1" t="s">
        <v>17</v>
      </c>
      <c r="F75" s="1" t="s">
        <v>18</v>
      </c>
      <c r="G75" s="1" t="s">
        <v>22</v>
      </c>
      <c r="H75" s="1">
        <v>37</v>
      </c>
      <c r="I75" s="1">
        <v>3</v>
      </c>
      <c r="J75" s="1">
        <v>34</v>
      </c>
      <c r="K75" s="1">
        <v>1396</v>
      </c>
      <c r="L75" s="1">
        <v>1402</v>
      </c>
    </row>
    <row r="76" spans="1:12" s="1" customFormat="1" x14ac:dyDescent="0.3">
      <c r="A76" s="3" t="s">
        <v>101</v>
      </c>
      <c r="B76" s="1">
        <v>47488</v>
      </c>
      <c r="C76" s="1" t="s">
        <v>104</v>
      </c>
      <c r="D76" s="1">
        <v>1991</v>
      </c>
      <c r="E76" s="1" t="s">
        <v>17</v>
      </c>
      <c r="F76" s="1" t="s">
        <v>18</v>
      </c>
      <c r="G76" s="1" t="s">
        <v>28</v>
      </c>
      <c r="H76" s="1">
        <v>31</v>
      </c>
      <c r="I76" s="1">
        <v>24</v>
      </c>
      <c r="J76" s="1">
        <v>7</v>
      </c>
      <c r="K76" s="1">
        <v>1349</v>
      </c>
      <c r="L76" s="1">
        <v>1350</v>
      </c>
    </row>
    <row r="77" spans="1:12" s="1" customFormat="1" x14ac:dyDescent="0.3">
      <c r="A77" s="3" t="s">
        <v>101</v>
      </c>
      <c r="B77" s="1">
        <v>13824</v>
      </c>
      <c r="C77" s="1" t="s">
        <v>105</v>
      </c>
      <c r="D77" s="1">
        <v>1973</v>
      </c>
      <c r="E77" s="1" t="s">
        <v>17</v>
      </c>
      <c r="F77" s="1" t="s">
        <v>18</v>
      </c>
      <c r="G77" s="1" t="s">
        <v>19</v>
      </c>
      <c r="H77" s="1">
        <v>25</v>
      </c>
      <c r="I77" s="1">
        <v>11</v>
      </c>
      <c r="J77" s="1">
        <v>14</v>
      </c>
      <c r="K77" s="1">
        <v>1339</v>
      </c>
      <c r="L77" s="1">
        <v>1333</v>
      </c>
    </row>
    <row r="78" spans="1:12" s="1" customFormat="1" x14ac:dyDescent="0.3">
      <c r="A78" s="3" t="s">
        <v>101</v>
      </c>
      <c r="B78" s="1">
        <v>88676</v>
      </c>
      <c r="C78" s="1" t="s">
        <v>106</v>
      </c>
      <c r="D78" s="1">
        <v>1969</v>
      </c>
      <c r="E78" s="1" t="s">
        <v>17</v>
      </c>
      <c r="F78" s="1" t="s">
        <v>18</v>
      </c>
      <c r="G78" s="1" t="s">
        <v>64</v>
      </c>
      <c r="H78" s="1">
        <v>30</v>
      </c>
      <c r="I78" s="1">
        <v>19</v>
      </c>
      <c r="J78" s="1">
        <v>11</v>
      </c>
      <c r="K78" s="1">
        <v>1320</v>
      </c>
      <c r="L78" s="1">
        <v>1320</v>
      </c>
    </row>
    <row r="79" spans="1:12" s="1" customFormat="1" x14ac:dyDescent="0.3">
      <c r="A79" s="3" t="s">
        <v>101</v>
      </c>
      <c r="B79" s="1">
        <v>39275</v>
      </c>
      <c r="C79" s="1" t="s">
        <v>107</v>
      </c>
      <c r="D79" s="1">
        <v>1956</v>
      </c>
      <c r="E79" s="1" t="s">
        <v>17</v>
      </c>
      <c r="F79" s="1" t="s">
        <v>18</v>
      </c>
      <c r="G79" s="1" t="s">
        <v>28</v>
      </c>
      <c r="H79" s="1">
        <v>35</v>
      </c>
      <c r="I79" s="1">
        <v>17</v>
      </c>
      <c r="J79" s="1">
        <v>18</v>
      </c>
      <c r="K79" s="1">
        <v>1310</v>
      </c>
      <c r="L79" s="1">
        <v>1305</v>
      </c>
    </row>
    <row r="80" spans="1:12" x14ac:dyDescent="0.3">
      <c r="A80" s="2" t="s">
        <v>108</v>
      </c>
      <c r="B80">
        <v>78460</v>
      </c>
      <c r="C80" t="s">
        <v>109</v>
      </c>
      <c r="D80">
        <v>1963</v>
      </c>
      <c r="E80" t="s">
        <v>17</v>
      </c>
      <c r="F80" t="s">
        <v>18</v>
      </c>
      <c r="G80" t="s">
        <v>80</v>
      </c>
      <c r="H80">
        <v>80</v>
      </c>
      <c r="I80">
        <v>37</v>
      </c>
      <c r="J80">
        <v>43</v>
      </c>
      <c r="K80">
        <v>1307</v>
      </c>
      <c r="L80">
        <v>1274</v>
      </c>
    </row>
    <row r="81" spans="1:12" x14ac:dyDescent="0.3">
      <c r="A81" s="2" t="s">
        <v>108</v>
      </c>
      <c r="B81">
        <v>32519</v>
      </c>
      <c r="C81" t="s">
        <v>110</v>
      </c>
      <c r="D81">
        <v>1963</v>
      </c>
      <c r="E81" t="s">
        <v>17</v>
      </c>
      <c r="F81" t="s">
        <v>18</v>
      </c>
      <c r="G81" t="s">
        <v>55</v>
      </c>
      <c r="H81">
        <v>79</v>
      </c>
      <c r="I81">
        <v>35</v>
      </c>
      <c r="J81">
        <v>44</v>
      </c>
      <c r="K81">
        <v>1301</v>
      </c>
      <c r="L81">
        <v>1304</v>
      </c>
    </row>
    <row r="82" spans="1:12" x14ac:dyDescent="0.3">
      <c r="A82" s="2" t="s">
        <v>108</v>
      </c>
      <c r="B82">
        <v>37948</v>
      </c>
      <c r="C82" t="s">
        <v>111</v>
      </c>
      <c r="D82">
        <v>1970</v>
      </c>
      <c r="E82" t="s">
        <v>17</v>
      </c>
      <c r="F82" t="s">
        <v>18</v>
      </c>
      <c r="G82" t="s">
        <v>73</v>
      </c>
      <c r="H82">
        <v>68</v>
      </c>
      <c r="I82">
        <v>32</v>
      </c>
      <c r="J82">
        <v>36</v>
      </c>
      <c r="K82">
        <v>1278</v>
      </c>
      <c r="L82">
        <v>1287</v>
      </c>
    </row>
    <row r="83" spans="1:12" x14ac:dyDescent="0.3">
      <c r="A83" s="2" t="s">
        <v>108</v>
      </c>
      <c r="B83">
        <v>51981</v>
      </c>
      <c r="C83" t="s">
        <v>112</v>
      </c>
      <c r="D83">
        <v>1990</v>
      </c>
      <c r="E83" t="s">
        <v>17</v>
      </c>
      <c r="F83" t="s">
        <v>18</v>
      </c>
      <c r="G83" t="s">
        <v>73</v>
      </c>
      <c r="H83">
        <v>86</v>
      </c>
      <c r="I83">
        <v>43</v>
      </c>
      <c r="J83">
        <v>43</v>
      </c>
      <c r="K83">
        <v>1276</v>
      </c>
      <c r="L83">
        <v>1280</v>
      </c>
    </row>
    <row r="84" spans="1:12" x14ac:dyDescent="0.3">
      <c r="A84" s="2" t="s">
        <v>108</v>
      </c>
      <c r="B84">
        <v>37827</v>
      </c>
      <c r="C84" t="s">
        <v>113</v>
      </c>
      <c r="D84">
        <v>1971</v>
      </c>
      <c r="E84" t="s">
        <v>17</v>
      </c>
      <c r="F84" t="s">
        <v>18</v>
      </c>
      <c r="G84" t="s">
        <v>24</v>
      </c>
      <c r="H84">
        <v>67</v>
      </c>
      <c r="I84">
        <v>34</v>
      </c>
      <c r="J84">
        <v>33</v>
      </c>
      <c r="K84">
        <v>1276</v>
      </c>
      <c r="L84">
        <v>1273</v>
      </c>
    </row>
    <row r="85" spans="1:12" x14ac:dyDescent="0.3">
      <c r="A85" s="2" t="s">
        <v>108</v>
      </c>
      <c r="B85">
        <v>38288</v>
      </c>
      <c r="C85" t="s">
        <v>114</v>
      </c>
      <c r="D85">
        <v>1953</v>
      </c>
      <c r="E85" t="s">
        <v>17</v>
      </c>
      <c r="F85" t="s">
        <v>18</v>
      </c>
      <c r="G85" t="s">
        <v>64</v>
      </c>
      <c r="H85">
        <v>61</v>
      </c>
      <c r="I85">
        <v>27</v>
      </c>
      <c r="J85">
        <v>34</v>
      </c>
      <c r="K85">
        <v>1273</v>
      </c>
      <c r="L85">
        <v>1268</v>
      </c>
    </row>
    <row r="86" spans="1:12" x14ac:dyDescent="0.3">
      <c r="A86" s="2" t="s">
        <v>108</v>
      </c>
      <c r="B86">
        <v>91310</v>
      </c>
      <c r="C86" t="s">
        <v>115</v>
      </c>
      <c r="D86">
        <v>1985</v>
      </c>
      <c r="E86" t="s">
        <v>17</v>
      </c>
      <c r="F86" t="s">
        <v>18</v>
      </c>
      <c r="G86" t="s">
        <v>71</v>
      </c>
      <c r="H86">
        <v>91</v>
      </c>
      <c r="I86">
        <v>71</v>
      </c>
      <c r="J86">
        <v>20</v>
      </c>
      <c r="K86">
        <v>1262</v>
      </c>
      <c r="L86">
        <v>1256</v>
      </c>
    </row>
    <row r="87" spans="1:12" x14ac:dyDescent="0.3">
      <c r="A87" s="2" t="s">
        <v>108</v>
      </c>
      <c r="B87">
        <v>52013</v>
      </c>
      <c r="C87" t="s">
        <v>116</v>
      </c>
      <c r="D87">
        <v>1965</v>
      </c>
      <c r="E87" t="s">
        <v>17</v>
      </c>
      <c r="F87" t="s">
        <v>18</v>
      </c>
      <c r="G87" t="s">
        <v>55</v>
      </c>
      <c r="H87">
        <v>56</v>
      </c>
      <c r="I87">
        <v>26</v>
      </c>
      <c r="J87">
        <v>30</v>
      </c>
      <c r="K87">
        <v>1257</v>
      </c>
      <c r="L87">
        <v>1257</v>
      </c>
    </row>
    <row r="88" spans="1:12" x14ac:dyDescent="0.3">
      <c r="A88" s="2" t="s">
        <v>108</v>
      </c>
      <c r="B88">
        <v>88578</v>
      </c>
      <c r="C88" t="s">
        <v>117</v>
      </c>
      <c r="D88">
        <v>1991</v>
      </c>
      <c r="E88" t="s">
        <v>17</v>
      </c>
      <c r="F88" t="s">
        <v>18</v>
      </c>
      <c r="G88" t="s">
        <v>71</v>
      </c>
      <c r="H88">
        <v>50</v>
      </c>
      <c r="I88">
        <v>16</v>
      </c>
      <c r="J88">
        <v>34</v>
      </c>
      <c r="K88">
        <v>1248</v>
      </c>
      <c r="L88">
        <v>1252</v>
      </c>
    </row>
    <row r="89" spans="1:12" x14ac:dyDescent="0.3">
      <c r="A89" s="2" t="s">
        <v>108</v>
      </c>
      <c r="B89">
        <v>65353</v>
      </c>
      <c r="C89" t="s">
        <v>118</v>
      </c>
      <c r="D89">
        <v>1958</v>
      </c>
      <c r="E89" t="s">
        <v>17</v>
      </c>
      <c r="F89" t="s">
        <v>18</v>
      </c>
      <c r="G89" t="s">
        <v>24</v>
      </c>
      <c r="H89">
        <v>78</v>
      </c>
      <c r="I89">
        <v>31</v>
      </c>
      <c r="J89">
        <v>47</v>
      </c>
      <c r="K89">
        <v>1235</v>
      </c>
      <c r="L89">
        <v>1232</v>
      </c>
    </row>
    <row r="90" spans="1:12" x14ac:dyDescent="0.3">
      <c r="A90" s="2" t="s">
        <v>108</v>
      </c>
      <c r="B90">
        <v>6921</v>
      </c>
      <c r="C90" t="s">
        <v>119</v>
      </c>
      <c r="D90">
        <v>1966</v>
      </c>
      <c r="E90" t="s">
        <v>17</v>
      </c>
      <c r="F90" t="s">
        <v>18</v>
      </c>
      <c r="G90" t="s">
        <v>24</v>
      </c>
      <c r="H90">
        <v>76</v>
      </c>
      <c r="I90">
        <v>24</v>
      </c>
      <c r="J90">
        <v>52</v>
      </c>
      <c r="K90">
        <v>1220</v>
      </c>
      <c r="L90">
        <v>1228</v>
      </c>
    </row>
    <row r="91" spans="1:12" x14ac:dyDescent="0.3">
      <c r="A91" s="2" t="s">
        <v>108</v>
      </c>
      <c r="B91">
        <v>59338</v>
      </c>
      <c r="C91" t="s">
        <v>120</v>
      </c>
      <c r="D91">
        <v>1964</v>
      </c>
      <c r="E91" t="s">
        <v>121</v>
      </c>
      <c r="F91" t="s">
        <v>122</v>
      </c>
      <c r="G91" t="s">
        <v>55</v>
      </c>
      <c r="H91">
        <v>75</v>
      </c>
      <c r="I91">
        <v>16</v>
      </c>
      <c r="J91">
        <v>59</v>
      </c>
      <c r="K91">
        <v>1201</v>
      </c>
      <c r="L91">
        <v>1194</v>
      </c>
    </row>
    <row r="92" spans="1:12" x14ac:dyDescent="0.3">
      <c r="A92" s="2" t="s">
        <v>108</v>
      </c>
      <c r="B92">
        <v>56373</v>
      </c>
      <c r="C92" t="s">
        <v>123</v>
      </c>
      <c r="D92">
        <v>2000</v>
      </c>
      <c r="E92" t="s">
        <v>17</v>
      </c>
      <c r="F92" t="s">
        <v>18</v>
      </c>
      <c r="G92" t="s">
        <v>64</v>
      </c>
      <c r="H92">
        <v>47</v>
      </c>
      <c r="I92">
        <v>18</v>
      </c>
      <c r="J92">
        <v>29</v>
      </c>
      <c r="K92">
        <v>1199</v>
      </c>
      <c r="L92">
        <v>1207</v>
      </c>
    </row>
    <row r="93" spans="1:12" x14ac:dyDescent="0.3">
      <c r="A93" s="2" t="s">
        <v>108</v>
      </c>
      <c r="B93">
        <v>88565</v>
      </c>
      <c r="C93" t="s">
        <v>124</v>
      </c>
      <c r="D93">
        <v>1996</v>
      </c>
      <c r="E93" t="s">
        <v>17</v>
      </c>
      <c r="F93" t="s">
        <v>18</v>
      </c>
      <c r="G93" t="s">
        <v>71</v>
      </c>
      <c r="H93">
        <v>93</v>
      </c>
      <c r="I93">
        <v>58</v>
      </c>
      <c r="J93">
        <v>35</v>
      </c>
      <c r="K93">
        <v>1179</v>
      </c>
      <c r="L93">
        <v>1173</v>
      </c>
    </row>
    <row r="94" spans="1:12" x14ac:dyDescent="0.3">
      <c r="A94" s="2" t="s">
        <v>108</v>
      </c>
      <c r="B94">
        <v>72434</v>
      </c>
      <c r="C94" t="s">
        <v>125</v>
      </c>
      <c r="D94">
        <v>1976</v>
      </c>
      <c r="E94" t="s">
        <v>17</v>
      </c>
      <c r="F94" t="s">
        <v>18</v>
      </c>
      <c r="G94" t="s">
        <v>24</v>
      </c>
      <c r="H94">
        <v>55</v>
      </c>
      <c r="I94">
        <v>12</v>
      </c>
      <c r="J94">
        <v>43</v>
      </c>
      <c r="K94">
        <v>1177</v>
      </c>
      <c r="L94">
        <v>1177</v>
      </c>
    </row>
    <row r="95" spans="1:12" x14ac:dyDescent="0.3">
      <c r="A95" s="2" t="s">
        <v>108</v>
      </c>
      <c r="B95">
        <v>80863</v>
      </c>
      <c r="C95" t="s">
        <v>126</v>
      </c>
      <c r="D95">
        <v>2009</v>
      </c>
      <c r="E95" t="s">
        <v>17</v>
      </c>
      <c r="F95" t="s">
        <v>45</v>
      </c>
      <c r="G95" t="s">
        <v>28</v>
      </c>
      <c r="H95">
        <v>98</v>
      </c>
      <c r="I95">
        <v>36</v>
      </c>
      <c r="J95">
        <v>62</v>
      </c>
      <c r="K95">
        <v>1176</v>
      </c>
      <c r="L95">
        <v>1180</v>
      </c>
    </row>
    <row r="96" spans="1:12" x14ac:dyDescent="0.3">
      <c r="A96" s="2" t="s">
        <v>108</v>
      </c>
      <c r="B96">
        <v>52016</v>
      </c>
      <c r="C96" t="s">
        <v>127</v>
      </c>
      <c r="D96">
        <v>1971</v>
      </c>
      <c r="E96" t="s">
        <v>17</v>
      </c>
      <c r="F96" t="s">
        <v>18</v>
      </c>
      <c r="G96" t="s">
        <v>128</v>
      </c>
      <c r="H96">
        <v>77</v>
      </c>
      <c r="I96">
        <v>64</v>
      </c>
      <c r="J96">
        <v>13</v>
      </c>
      <c r="K96">
        <v>1172</v>
      </c>
      <c r="L96">
        <v>1187</v>
      </c>
    </row>
    <row r="97" spans="1:12" x14ac:dyDescent="0.3">
      <c r="A97" s="2" t="s">
        <v>108</v>
      </c>
      <c r="B97">
        <v>52018</v>
      </c>
      <c r="C97" t="s">
        <v>129</v>
      </c>
      <c r="D97">
        <v>1990</v>
      </c>
      <c r="E97" t="s">
        <v>121</v>
      </c>
      <c r="F97" t="s">
        <v>122</v>
      </c>
      <c r="G97" t="s">
        <v>55</v>
      </c>
      <c r="H97">
        <v>84</v>
      </c>
      <c r="I97">
        <v>30</v>
      </c>
      <c r="J97">
        <v>54</v>
      </c>
      <c r="K97">
        <v>1167</v>
      </c>
      <c r="L97">
        <v>1163</v>
      </c>
    </row>
    <row r="98" spans="1:12" x14ac:dyDescent="0.3">
      <c r="A98" s="2" t="s">
        <v>108</v>
      </c>
      <c r="B98">
        <v>51986</v>
      </c>
      <c r="C98" t="s">
        <v>130</v>
      </c>
      <c r="D98">
        <v>1991</v>
      </c>
      <c r="E98" t="s">
        <v>17</v>
      </c>
      <c r="F98" t="s">
        <v>18</v>
      </c>
      <c r="G98" t="s">
        <v>73</v>
      </c>
      <c r="H98">
        <v>56</v>
      </c>
      <c r="I98">
        <v>19</v>
      </c>
      <c r="J98">
        <v>37</v>
      </c>
      <c r="K98">
        <v>1143</v>
      </c>
      <c r="L98">
        <v>1138</v>
      </c>
    </row>
    <row r="99" spans="1:12" x14ac:dyDescent="0.3">
      <c r="A99" s="2" t="s">
        <v>108</v>
      </c>
      <c r="B99">
        <v>75590</v>
      </c>
      <c r="C99" t="s">
        <v>131</v>
      </c>
      <c r="D99">
        <v>2005</v>
      </c>
      <c r="E99" t="s">
        <v>17</v>
      </c>
      <c r="F99" t="s">
        <v>36</v>
      </c>
      <c r="G99" t="s">
        <v>24</v>
      </c>
      <c r="H99">
        <v>68</v>
      </c>
      <c r="I99">
        <v>15</v>
      </c>
      <c r="J99">
        <v>53</v>
      </c>
      <c r="K99">
        <v>1143</v>
      </c>
      <c r="L99">
        <v>1131</v>
      </c>
    </row>
    <row r="100" spans="1:12" s="1" customFormat="1" x14ac:dyDescent="0.3">
      <c r="A100" s="3" t="s">
        <v>132</v>
      </c>
      <c r="B100" s="1">
        <v>39317</v>
      </c>
      <c r="C100" s="1" t="s">
        <v>133</v>
      </c>
      <c r="D100" s="1">
        <v>1973</v>
      </c>
      <c r="E100" s="1" t="s">
        <v>17</v>
      </c>
      <c r="F100" s="1" t="s">
        <v>18</v>
      </c>
      <c r="G100" s="1" t="s">
        <v>28</v>
      </c>
      <c r="H100" s="1">
        <v>29</v>
      </c>
      <c r="I100" s="1">
        <v>11</v>
      </c>
      <c r="J100" s="1">
        <v>18</v>
      </c>
      <c r="K100" s="1">
        <v>1224</v>
      </c>
      <c r="L100" s="1">
        <v>1227</v>
      </c>
    </row>
    <row r="101" spans="1:12" s="1" customFormat="1" x14ac:dyDescent="0.3">
      <c r="A101" s="3" t="s">
        <v>132</v>
      </c>
      <c r="B101" s="1">
        <v>85705</v>
      </c>
      <c r="C101" s="1" t="s">
        <v>134</v>
      </c>
      <c r="D101" s="1">
        <v>1991</v>
      </c>
      <c r="E101" s="1" t="s">
        <v>17</v>
      </c>
      <c r="F101" s="1" t="s">
        <v>18</v>
      </c>
      <c r="G101" s="1" t="s">
        <v>71</v>
      </c>
      <c r="H101" s="1">
        <v>20</v>
      </c>
      <c r="I101" s="1">
        <v>13</v>
      </c>
      <c r="J101" s="1">
        <v>7</v>
      </c>
      <c r="K101" s="1">
        <v>1207</v>
      </c>
      <c r="L101" s="1">
        <v>1217</v>
      </c>
    </row>
    <row r="102" spans="1:12" s="1" customFormat="1" x14ac:dyDescent="0.3">
      <c r="A102" s="3" t="s">
        <v>132</v>
      </c>
      <c r="B102" s="1">
        <v>38499</v>
      </c>
      <c r="C102" s="1" t="s">
        <v>135</v>
      </c>
      <c r="D102" s="1">
        <v>1959</v>
      </c>
      <c r="E102" s="1" t="s">
        <v>17</v>
      </c>
      <c r="F102" s="1" t="s">
        <v>18</v>
      </c>
      <c r="G102" s="1" t="s">
        <v>80</v>
      </c>
      <c r="H102" s="1">
        <v>25</v>
      </c>
      <c r="I102" s="1">
        <v>6</v>
      </c>
      <c r="J102" s="1">
        <v>19</v>
      </c>
      <c r="K102" s="1">
        <v>1191</v>
      </c>
      <c r="L102" s="1">
        <v>1200</v>
      </c>
    </row>
    <row r="103" spans="1:12" s="1" customFormat="1" x14ac:dyDescent="0.3">
      <c r="A103" s="3" t="s">
        <v>132</v>
      </c>
      <c r="B103" s="1">
        <v>91972</v>
      </c>
      <c r="C103" s="1" t="s">
        <v>136</v>
      </c>
      <c r="D103" s="1">
        <v>1981</v>
      </c>
      <c r="E103" s="1" t="s">
        <v>17</v>
      </c>
      <c r="F103" s="1" t="s">
        <v>18</v>
      </c>
      <c r="G103" s="1" t="s">
        <v>19</v>
      </c>
      <c r="H103" s="1">
        <v>21</v>
      </c>
      <c r="I103" s="1">
        <v>10</v>
      </c>
      <c r="J103" s="1">
        <v>11</v>
      </c>
      <c r="K103" s="1">
        <v>1182</v>
      </c>
      <c r="L103" s="1">
        <v>1177</v>
      </c>
    </row>
    <row r="104" spans="1:12" s="1" customFormat="1" x14ac:dyDescent="0.3">
      <c r="A104" s="3" t="s">
        <v>132</v>
      </c>
      <c r="B104" s="1">
        <v>36615</v>
      </c>
      <c r="C104" s="1" t="s">
        <v>137</v>
      </c>
      <c r="D104" s="1">
        <v>1961</v>
      </c>
      <c r="E104" s="1" t="s">
        <v>17</v>
      </c>
      <c r="F104" s="1" t="s">
        <v>18</v>
      </c>
      <c r="G104" s="1" t="s">
        <v>24</v>
      </c>
      <c r="H104" s="1">
        <v>29</v>
      </c>
      <c r="I104" s="1">
        <v>7</v>
      </c>
      <c r="J104" s="1">
        <v>22</v>
      </c>
      <c r="K104" s="1">
        <v>1161</v>
      </c>
      <c r="L104" s="1">
        <v>1175</v>
      </c>
    </row>
    <row r="105" spans="1:12" s="1" customFormat="1" x14ac:dyDescent="0.3">
      <c r="A105" s="3" t="s">
        <v>132</v>
      </c>
      <c r="B105" s="1">
        <v>30827</v>
      </c>
      <c r="C105" s="1" t="s">
        <v>138</v>
      </c>
      <c r="D105" s="1">
        <v>1949</v>
      </c>
      <c r="E105" s="1" t="s">
        <v>17</v>
      </c>
      <c r="F105" s="1" t="s">
        <v>18</v>
      </c>
      <c r="G105" s="1" t="s">
        <v>71</v>
      </c>
      <c r="H105" s="1">
        <v>39</v>
      </c>
      <c r="I105" s="1">
        <v>29</v>
      </c>
      <c r="J105" s="1">
        <v>10</v>
      </c>
      <c r="K105" s="1">
        <v>1155</v>
      </c>
      <c r="L105" s="1">
        <v>1169</v>
      </c>
    </row>
    <row r="106" spans="1:12" x14ac:dyDescent="0.3">
      <c r="A106" s="2" t="s">
        <v>139</v>
      </c>
      <c r="B106">
        <v>87242</v>
      </c>
      <c r="C106" t="s">
        <v>140</v>
      </c>
      <c r="D106">
        <v>1987</v>
      </c>
      <c r="E106" t="s">
        <v>17</v>
      </c>
      <c r="F106" t="s">
        <v>18</v>
      </c>
      <c r="G106" t="s">
        <v>55</v>
      </c>
      <c r="H106">
        <v>81</v>
      </c>
      <c r="I106">
        <v>63</v>
      </c>
      <c r="J106">
        <v>18</v>
      </c>
      <c r="K106">
        <v>1139</v>
      </c>
      <c r="L106">
        <v>1134</v>
      </c>
    </row>
    <row r="107" spans="1:12" x14ac:dyDescent="0.3">
      <c r="A107" s="2" t="s">
        <v>139</v>
      </c>
      <c r="B107">
        <v>78172</v>
      </c>
      <c r="C107" t="s">
        <v>141</v>
      </c>
      <c r="D107">
        <v>2013</v>
      </c>
      <c r="E107" t="s">
        <v>17</v>
      </c>
      <c r="F107" t="s">
        <v>142</v>
      </c>
      <c r="G107" t="s">
        <v>28</v>
      </c>
      <c r="H107">
        <v>92</v>
      </c>
      <c r="I107">
        <v>42</v>
      </c>
      <c r="J107">
        <v>50</v>
      </c>
      <c r="K107">
        <v>1138</v>
      </c>
      <c r="L107">
        <v>1127</v>
      </c>
    </row>
    <row r="108" spans="1:12" x14ac:dyDescent="0.3">
      <c r="A108" s="2" t="s">
        <v>139</v>
      </c>
      <c r="B108">
        <v>85702</v>
      </c>
      <c r="C108" t="s">
        <v>143</v>
      </c>
      <c r="D108">
        <v>1972</v>
      </c>
      <c r="E108" t="s">
        <v>17</v>
      </c>
      <c r="F108" t="s">
        <v>18</v>
      </c>
      <c r="G108" t="s">
        <v>71</v>
      </c>
      <c r="H108">
        <v>79</v>
      </c>
      <c r="I108">
        <v>48</v>
      </c>
      <c r="J108">
        <v>31</v>
      </c>
      <c r="K108">
        <v>1131</v>
      </c>
      <c r="L108">
        <v>1155</v>
      </c>
    </row>
    <row r="109" spans="1:12" x14ac:dyDescent="0.3">
      <c r="A109" s="2" t="s">
        <v>139</v>
      </c>
      <c r="B109">
        <v>85713</v>
      </c>
      <c r="C109" t="s">
        <v>144</v>
      </c>
      <c r="D109">
        <v>1985</v>
      </c>
      <c r="E109" t="s">
        <v>17</v>
      </c>
      <c r="F109" t="s">
        <v>18</v>
      </c>
      <c r="G109" t="s">
        <v>71</v>
      </c>
      <c r="H109">
        <v>73</v>
      </c>
      <c r="I109">
        <v>51</v>
      </c>
      <c r="J109">
        <v>22</v>
      </c>
      <c r="K109">
        <v>1122</v>
      </c>
      <c r="L109">
        <v>1095</v>
      </c>
    </row>
    <row r="110" spans="1:12" x14ac:dyDescent="0.3">
      <c r="A110" s="2" t="s">
        <v>139</v>
      </c>
      <c r="B110">
        <v>47489</v>
      </c>
      <c r="C110" t="s">
        <v>145</v>
      </c>
      <c r="D110">
        <v>1991</v>
      </c>
      <c r="E110" t="s">
        <v>17</v>
      </c>
      <c r="F110" t="s">
        <v>18</v>
      </c>
      <c r="G110" t="s">
        <v>28</v>
      </c>
      <c r="H110">
        <v>43</v>
      </c>
      <c r="I110">
        <v>21</v>
      </c>
      <c r="J110">
        <v>22</v>
      </c>
      <c r="K110">
        <v>1115</v>
      </c>
      <c r="L110">
        <v>1099</v>
      </c>
    </row>
    <row r="111" spans="1:12" x14ac:dyDescent="0.3">
      <c r="A111" s="2" t="s">
        <v>139</v>
      </c>
      <c r="B111">
        <v>89167</v>
      </c>
      <c r="C111" t="s">
        <v>146</v>
      </c>
      <c r="D111">
        <v>1966</v>
      </c>
      <c r="E111" t="s">
        <v>17</v>
      </c>
      <c r="F111" t="s">
        <v>18</v>
      </c>
      <c r="G111" t="s">
        <v>73</v>
      </c>
      <c r="H111">
        <v>71</v>
      </c>
      <c r="I111">
        <v>56</v>
      </c>
      <c r="J111">
        <v>15</v>
      </c>
      <c r="K111">
        <v>1109</v>
      </c>
      <c r="L111">
        <v>1111</v>
      </c>
    </row>
    <row r="112" spans="1:12" x14ac:dyDescent="0.3">
      <c r="A112" s="2" t="s">
        <v>139</v>
      </c>
      <c r="B112">
        <v>72839</v>
      </c>
      <c r="C112" t="s">
        <v>147</v>
      </c>
      <c r="D112">
        <v>2004</v>
      </c>
      <c r="E112" t="s">
        <v>17</v>
      </c>
      <c r="F112" t="s">
        <v>18</v>
      </c>
      <c r="G112" t="s">
        <v>64</v>
      </c>
      <c r="H112">
        <v>74</v>
      </c>
      <c r="I112">
        <v>22</v>
      </c>
      <c r="J112">
        <v>52</v>
      </c>
      <c r="K112">
        <v>1107</v>
      </c>
      <c r="L112">
        <v>1106</v>
      </c>
    </row>
    <row r="113" spans="1:12" x14ac:dyDescent="0.3">
      <c r="A113" s="2" t="s">
        <v>139</v>
      </c>
      <c r="B113">
        <v>85724</v>
      </c>
      <c r="C113" t="s">
        <v>148</v>
      </c>
      <c r="D113">
        <v>2006</v>
      </c>
      <c r="E113" t="s">
        <v>17</v>
      </c>
      <c r="F113" t="s">
        <v>36</v>
      </c>
      <c r="G113" t="s">
        <v>149</v>
      </c>
      <c r="H113">
        <v>71</v>
      </c>
      <c r="I113">
        <v>55</v>
      </c>
      <c r="J113">
        <v>16</v>
      </c>
      <c r="K113">
        <v>1086</v>
      </c>
      <c r="L113">
        <v>1072</v>
      </c>
    </row>
    <row r="114" spans="1:12" x14ac:dyDescent="0.3">
      <c r="A114" s="2" t="s">
        <v>139</v>
      </c>
      <c r="B114">
        <v>58925</v>
      </c>
      <c r="C114" t="s">
        <v>150</v>
      </c>
      <c r="D114">
        <v>1965</v>
      </c>
      <c r="E114" t="s">
        <v>17</v>
      </c>
      <c r="F114" t="s">
        <v>18</v>
      </c>
      <c r="G114" t="s">
        <v>149</v>
      </c>
      <c r="H114">
        <v>55</v>
      </c>
      <c r="I114">
        <v>36</v>
      </c>
      <c r="J114">
        <v>19</v>
      </c>
      <c r="K114">
        <v>1080</v>
      </c>
      <c r="L114">
        <v>1081</v>
      </c>
    </row>
    <row r="115" spans="1:12" x14ac:dyDescent="0.3">
      <c r="A115" s="2" t="s">
        <v>139</v>
      </c>
      <c r="B115">
        <v>65571</v>
      </c>
      <c r="C115" t="s">
        <v>151</v>
      </c>
      <c r="D115">
        <v>1991</v>
      </c>
      <c r="E115" t="s">
        <v>17</v>
      </c>
      <c r="F115" t="s">
        <v>18</v>
      </c>
      <c r="G115" t="s">
        <v>71</v>
      </c>
      <c r="H115">
        <v>57</v>
      </c>
      <c r="I115">
        <v>35</v>
      </c>
      <c r="J115">
        <v>22</v>
      </c>
      <c r="K115">
        <v>1073</v>
      </c>
      <c r="L115">
        <v>1083</v>
      </c>
    </row>
    <row r="116" spans="1:12" x14ac:dyDescent="0.3">
      <c r="A116" s="2" t="s">
        <v>139</v>
      </c>
      <c r="B116">
        <v>88692</v>
      </c>
      <c r="C116" t="s">
        <v>152</v>
      </c>
      <c r="D116">
        <v>2010</v>
      </c>
      <c r="E116" t="s">
        <v>17</v>
      </c>
      <c r="F116" t="s">
        <v>45</v>
      </c>
      <c r="G116" t="s">
        <v>55</v>
      </c>
      <c r="H116">
        <v>87</v>
      </c>
      <c r="I116">
        <v>60</v>
      </c>
      <c r="J116">
        <v>27</v>
      </c>
      <c r="K116">
        <v>1071</v>
      </c>
      <c r="L116">
        <v>1064</v>
      </c>
    </row>
    <row r="117" spans="1:12" x14ac:dyDescent="0.3">
      <c r="A117" s="2" t="s">
        <v>139</v>
      </c>
      <c r="B117">
        <v>69907</v>
      </c>
      <c r="C117" t="s">
        <v>153</v>
      </c>
      <c r="D117">
        <v>1976</v>
      </c>
      <c r="E117" t="s">
        <v>17</v>
      </c>
      <c r="F117" t="s">
        <v>18</v>
      </c>
      <c r="G117" t="s">
        <v>28</v>
      </c>
      <c r="H117">
        <v>77</v>
      </c>
      <c r="I117">
        <v>27</v>
      </c>
      <c r="J117">
        <v>50</v>
      </c>
      <c r="K117">
        <v>1070</v>
      </c>
      <c r="L117">
        <v>1058</v>
      </c>
    </row>
    <row r="118" spans="1:12" x14ac:dyDescent="0.3">
      <c r="A118" s="2" t="s">
        <v>139</v>
      </c>
      <c r="B118">
        <v>84034</v>
      </c>
      <c r="C118" t="s">
        <v>154</v>
      </c>
      <c r="D118">
        <v>2009</v>
      </c>
      <c r="E118" t="s">
        <v>17</v>
      </c>
      <c r="F118" t="s">
        <v>45</v>
      </c>
      <c r="G118" t="s">
        <v>24</v>
      </c>
      <c r="H118">
        <v>112</v>
      </c>
      <c r="I118">
        <v>59</v>
      </c>
      <c r="J118">
        <v>53</v>
      </c>
      <c r="K118">
        <v>1070</v>
      </c>
      <c r="L118">
        <v>1053</v>
      </c>
    </row>
    <row r="119" spans="1:12" x14ac:dyDescent="0.3">
      <c r="A119" s="2" t="s">
        <v>139</v>
      </c>
      <c r="B119">
        <v>88951</v>
      </c>
      <c r="C119" t="s">
        <v>155</v>
      </c>
      <c r="D119">
        <v>1971</v>
      </c>
      <c r="E119" t="s">
        <v>17</v>
      </c>
      <c r="F119" t="s">
        <v>18</v>
      </c>
      <c r="G119" t="s">
        <v>80</v>
      </c>
      <c r="H119">
        <v>49</v>
      </c>
      <c r="I119">
        <v>11</v>
      </c>
      <c r="J119">
        <v>38</v>
      </c>
      <c r="K119">
        <v>1056</v>
      </c>
      <c r="L119">
        <v>1029</v>
      </c>
    </row>
    <row r="120" spans="1:12" x14ac:dyDescent="0.3">
      <c r="A120" s="2" t="s">
        <v>139</v>
      </c>
      <c r="B120">
        <v>72841</v>
      </c>
      <c r="C120" t="s">
        <v>156</v>
      </c>
      <c r="D120">
        <v>2005</v>
      </c>
      <c r="E120" t="s">
        <v>17</v>
      </c>
      <c r="F120" t="s">
        <v>36</v>
      </c>
      <c r="G120" t="s">
        <v>64</v>
      </c>
      <c r="H120">
        <v>93</v>
      </c>
      <c r="I120">
        <v>15</v>
      </c>
      <c r="J120">
        <v>78</v>
      </c>
      <c r="K120">
        <v>1055</v>
      </c>
      <c r="L120">
        <v>1057</v>
      </c>
    </row>
    <row r="121" spans="1:12" x14ac:dyDescent="0.3">
      <c r="A121" s="2" t="s">
        <v>139</v>
      </c>
      <c r="B121">
        <v>37947</v>
      </c>
      <c r="C121" t="s">
        <v>157</v>
      </c>
      <c r="D121">
        <v>1961</v>
      </c>
      <c r="E121" t="s">
        <v>17</v>
      </c>
      <c r="F121" t="s">
        <v>18</v>
      </c>
      <c r="G121" t="s">
        <v>73</v>
      </c>
      <c r="H121">
        <v>77</v>
      </c>
      <c r="I121">
        <v>47</v>
      </c>
      <c r="J121">
        <v>30</v>
      </c>
      <c r="K121">
        <v>1045</v>
      </c>
      <c r="L121">
        <v>1051</v>
      </c>
    </row>
    <row r="122" spans="1:12" x14ac:dyDescent="0.3">
      <c r="A122" s="2" t="s">
        <v>139</v>
      </c>
      <c r="B122">
        <v>81623</v>
      </c>
      <c r="C122" t="s">
        <v>158</v>
      </c>
      <c r="D122">
        <v>2012</v>
      </c>
      <c r="E122" t="s">
        <v>17</v>
      </c>
      <c r="F122" t="s">
        <v>159</v>
      </c>
      <c r="G122" t="s">
        <v>22</v>
      </c>
      <c r="H122">
        <v>62</v>
      </c>
      <c r="I122">
        <v>46</v>
      </c>
      <c r="J122">
        <v>16</v>
      </c>
      <c r="K122">
        <v>1040</v>
      </c>
      <c r="L122">
        <v>1022</v>
      </c>
    </row>
    <row r="123" spans="1:12" x14ac:dyDescent="0.3">
      <c r="A123" s="2" t="s">
        <v>139</v>
      </c>
      <c r="B123">
        <v>38503</v>
      </c>
      <c r="C123" t="s">
        <v>160</v>
      </c>
      <c r="D123">
        <v>1960</v>
      </c>
      <c r="E123" t="s">
        <v>17</v>
      </c>
      <c r="F123" t="s">
        <v>18</v>
      </c>
      <c r="G123" t="s">
        <v>128</v>
      </c>
      <c r="H123">
        <v>59</v>
      </c>
      <c r="I123">
        <v>34</v>
      </c>
      <c r="J123">
        <v>25</v>
      </c>
      <c r="K123">
        <v>1034</v>
      </c>
      <c r="L123">
        <v>1035</v>
      </c>
    </row>
    <row r="124" spans="1:12" x14ac:dyDescent="0.3">
      <c r="A124" s="2" t="s">
        <v>139</v>
      </c>
      <c r="B124">
        <v>88293</v>
      </c>
      <c r="C124" t="s">
        <v>161</v>
      </c>
      <c r="D124">
        <v>2012</v>
      </c>
      <c r="E124" t="s">
        <v>17</v>
      </c>
      <c r="F124" t="s">
        <v>159</v>
      </c>
      <c r="G124" t="s">
        <v>149</v>
      </c>
      <c r="H124">
        <v>103</v>
      </c>
      <c r="I124">
        <v>80</v>
      </c>
      <c r="J124">
        <v>23</v>
      </c>
      <c r="K124">
        <v>1027</v>
      </c>
      <c r="L124">
        <v>1025</v>
      </c>
    </row>
    <row r="125" spans="1:12" x14ac:dyDescent="0.3">
      <c r="A125" s="2" t="s">
        <v>139</v>
      </c>
      <c r="B125">
        <v>77745</v>
      </c>
      <c r="C125" t="s">
        <v>162</v>
      </c>
      <c r="D125">
        <v>1991</v>
      </c>
      <c r="E125" t="s">
        <v>17</v>
      </c>
      <c r="F125" t="s">
        <v>18</v>
      </c>
      <c r="G125" t="s">
        <v>64</v>
      </c>
      <c r="H125">
        <v>66</v>
      </c>
      <c r="I125">
        <v>12</v>
      </c>
      <c r="J125">
        <v>54</v>
      </c>
      <c r="K125">
        <v>1013</v>
      </c>
      <c r="L125">
        <v>1007</v>
      </c>
    </row>
    <row r="126" spans="1:12" x14ac:dyDescent="0.3">
      <c r="A126" s="2" t="s">
        <v>139</v>
      </c>
      <c r="B126">
        <v>88962</v>
      </c>
      <c r="C126" t="s">
        <v>163</v>
      </c>
      <c r="D126">
        <v>1977</v>
      </c>
      <c r="E126" t="s">
        <v>121</v>
      </c>
      <c r="F126" t="s">
        <v>122</v>
      </c>
      <c r="G126" t="s">
        <v>19</v>
      </c>
      <c r="H126">
        <v>48</v>
      </c>
      <c r="I126">
        <v>29</v>
      </c>
      <c r="J126">
        <v>19</v>
      </c>
      <c r="K126">
        <v>999</v>
      </c>
      <c r="L126">
        <v>982</v>
      </c>
    </row>
    <row r="127" spans="1:12" x14ac:dyDescent="0.3">
      <c r="A127" s="2" t="s">
        <v>139</v>
      </c>
      <c r="B127">
        <v>77358</v>
      </c>
      <c r="C127" t="s">
        <v>164</v>
      </c>
      <c r="D127">
        <v>2006</v>
      </c>
      <c r="E127" t="s">
        <v>17</v>
      </c>
      <c r="F127" t="s">
        <v>36</v>
      </c>
      <c r="G127" t="s">
        <v>55</v>
      </c>
      <c r="H127">
        <v>113</v>
      </c>
      <c r="I127">
        <v>51</v>
      </c>
      <c r="J127">
        <v>62</v>
      </c>
      <c r="K127">
        <v>993</v>
      </c>
      <c r="L127">
        <v>1013</v>
      </c>
    </row>
    <row r="128" spans="1:12" x14ac:dyDescent="0.3">
      <c r="A128" s="2" t="s">
        <v>139</v>
      </c>
      <c r="B128">
        <v>91380</v>
      </c>
      <c r="C128" t="s">
        <v>165</v>
      </c>
      <c r="D128">
        <v>2006</v>
      </c>
      <c r="E128" t="s">
        <v>17</v>
      </c>
      <c r="F128" t="s">
        <v>36</v>
      </c>
      <c r="G128" t="s">
        <v>149</v>
      </c>
      <c r="H128">
        <v>71</v>
      </c>
      <c r="I128">
        <v>44</v>
      </c>
      <c r="J128">
        <v>27</v>
      </c>
      <c r="K128">
        <v>990</v>
      </c>
      <c r="L128">
        <v>981</v>
      </c>
    </row>
    <row r="129" spans="1:12" x14ac:dyDescent="0.3">
      <c r="A129" s="2" t="s">
        <v>139</v>
      </c>
      <c r="B129">
        <v>90275</v>
      </c>
      <c r="C129" t="s">
        <v>166</v>
      </c>
      <c r="D129">
        <v>2009</v>
      </c>
      <c r="E129" t="s">
        <v>17</v>
      </c>
      <c r="F129" t="s">
        <v>45</v>
      </c>
      <c r="G129" t="s">
        <v>24</v>
      </c>
      <c r="H129">
        <v>71</v>
      </c>
      <c r="I129">
        <v>30</v>
      </c>
      <c r="J129">
        <v>41</v>
      </c>
      <c r="K129">
        <v>986</v>
      </c>
      <c r="L129">
        <v>941</v>
      </c>
    </row>
    <row r="130" spans="1:12" x14ac:dyDescent="0.3">
      <c r="A130" s="2" t="s">
        <v>139</v>
      </c>
      <c r="B130">
        <v>84774</v>
      </c>
      <c r="C130" t="s">
        <v>167</v>
      </c>
      <c r="D130">
        <v>2009</v>
      </c>
      <c r="E130" t="s">
        <v>17</v>
      </c>
      <c r="F130" t="s">
        <v>45</v>
      </c>
      <c r="G130" t="s">
        <v>128</v>
      </c>
      <c r="H130">
        <v>68</v>
      </c>
      <c r="I130">
        <v>36</v>
      </c>
      <c r="J130">
        <v>32</v>
      </c>
      <c r="K130">
        <v>978</v>
      </c>
      <c r="L130">
        <v>973</v>
      </c>
    </row>
    <row r="131" spans="1:12" x14ac:dyDescent="0.3">
      <c r="A131" s="2" t="s">
        <v>139</v>
      </c>
      <c r="B131">
        <v>80478</v>
      </c>
      <c r="C131" t="s">
        <v>168</v>
      </c>
      <c r="D131">
        <v>2006</v>
      </c>
      <c r="E131" t="s">
        <v>17</v>
      </c>
      <c r="F131" t="s">
        <v>36</v>
      </c>
      <c r="G131" t="s">
        <v>128</v>
      </c>
      <c r="H131">
        <v>49</v>
      </c>
      <c r="I131">
        <v>28</v>
      </c>
      <c r="J131">
        <v>21</v>
      </c>
      <c r="K131">
        <v>974</v>
      </c>
      <c r="L131">
        <v>949</v>
      </c>
    </row>
    <row r="132" spans="1:12" x14ac:dyDescent="0.3">
      <c r="A132" s="2" t="s">
        <v>139</v>
      </c>
      <c r="B132">
        <v>86858</v>
      </c>
      <c r="C132" t="s">
        <v>169</v>
      </c>
      <c r="D132">
        <v>2007</v>
      </c>
      <c r="E132" t="s">
        <v>17</v>
      </c>
      <c r="F132" t="s">
        <v>36</v>
      </c>
      <c r="G132" t="s">
        <v>73</v>
      </c>
      <c r="H132">
        <v>70</v>
      </c>
      <c r="I132">
        <v>30</v>
      </c>
      <c r="J132">
        <v>40</v>
      </c>
      <c r="K132">
        <v>954</v>
      </c>
      <c r="L132">
        <v>934</v>
      </c>
    </row>
    <row r="133" spans="1:12" x14ac:dyDescent="0.3">
      <c r="A133" s="2" t="s">
        <v>139</v>
      </c>
      <c r="B133">
        <v>90000</v>
      </c>
      <c r="C133" t="s">
        <v>170</v>
      </c>
      <c r="D133">
        <v>2011</v>
      </c>
      <c r="E133" t="s">
        <v>17</v>
      </c>
      <c r="F133" t="s">
        <v>159</v>
      </c>
      <c r="G133" t="s">
        <v>24</v>
      </c>
      <c r="H133">
        <v>98</v>
      </c>
      <c r="I133">
        <v>62</v>
      </c>
      <c r="J133">
        <v>36</v>
      </c>
      <c r="K133">
        <v>953</v>
      </c>
      <c r="L133">
        <v>948</v>
      </c>
    </row>
    <row r="134" spans="1:12" x14ac:dyDescent="0.3">
      <c r="A134" s="2" t="s">
        <v>139</v>
      </c>
      <c r="B134">
        <v>82201</v>
      </c>
      <c r="C134" t="s">
        <v>171</v>
      </c>
      <c r="D134">
        <v>2014</v>
      </c>
      <c r="E134" t="s">
        <v>121</v>
      </c>
      <c r="F134" t="s">
        <v>142</v>
      </c>
      <c r="G134" t="s">
        <v>22</v>
      </c>
      <c r="H134">
        <v>68</v>
      </c>
      <c r="I134">
        <v>31</v>
      </c>
      <c r="J134">
        <v>37</v>
      </c>
      <c r="K134">
        <v>952</v>
      </c>
      <c r="L134">
        <v>934</v>
      </c>
    </row>
    <row r="135" spans="1:12" x14ac:dyDescent="0.3">
      <c r="A135" s="2" t="s">
        <v>139</v>
      </c>
      <c r="B135">
        <v>89749</v>
      </c>
      <c r="C135" t="s">
        <v>172</v>
      </c>
      <c r="D135">
        <v>1977</v>
      </c>
      <c r="E135" t="s">
        <v>17</v>
      </c>
      <c r="F135" t="s">
        <v>18</v>
      </c>
      <c r="G135" t="s">
        <v>149</v>
      </c>
      <c r="H135">
        <v>67</v>
      </c>
      <c r="I135">
        <v>31</v>
      </c>
      <c r="J135">
        <v>36</v>
      </c>
      <c r="K135">
        <v>951</v>
      </c>
      <c r="L135">
        <v>957</v>
      </c>
    </row>
    <row r="136" spans="1:12" s="1" customFormat="1" x14ac:dyDescent="0.3">
      <c r="A136" s="3" t="s">
        <v>173</v>
      </c>
      <c r="B136" s="1">
        <v>57725</v>
      </c>
      <c r="C136" s="1" t="s">
        <v>174</v>
      </c>
      <c r="D136" s="1">
        <v>2003</v>
      </c>
      <c r="E136" s="1" t="s">
        <v>17</v>
      </c>
      <c r="F136" s="1" t="s">
        <v>18</v>
      </c>
      <c r="G136" s="1" t="s">
        <v>19</v>
      </c>
      <c r="H136" s="1">
        <v>30</v>
      </c>
      <c r="I136" s="1">
        <v>15</v>
      </c>
      <c r="J136" s="1">
        <v>15</v>
      </c>
      <c r="K136" s="1">
        <v>1119</v>
      </c>
      <c r="L136" s="1">
        <v>1120</v>
      </c>
    </row>
    <row r="137" spans="1:12" s="1" customFormat="1" x14ac:dyDescent="0.3">
      <c r="A137" s="3" t="s">
        <v>173</v>
      </c>
      <c r="B137" s="1">
        <v>54226</v>
      </c>
      <c r="C137" s="1" t="s">
        <v>175</v>
      </c>
      <c r="D137" s="1">
        <v>1955</v>
      </c>
      <c r="E137" s="1" t="s">
        <v>17</v>
      </c>
      <c r="F137" s="1" t="s">
        <v>18</v>
      </c>
      <c r="G137" s="1" t="s">
        <v>82</v>
      </c>
      <c r="H137" s="1">
        <v>24</v>
      </c>
      <c r="I137" s="1">
        <v>3</v>
      </c>
      <c r="J137" s="1">
        <v>21</v>
      </c>
      <c r="K137" s="1">
        <v>1081</v>
      </c>
      <c r="L137" s="1">
        <v>1101</v>
      </c>
    </row>
    <row r="138" spans="1:12" s="1" customFormat="1" x14ac:dyDescent="0.3">
      <c r="A138" s="3" t="s">
        <v>173</v>
      </c>
      <c r="B138" s="1">
        <v>37946</v>
      </c>
      <c r="C138" s="1" t="s">
        <v>176</v>
      </c>
      <c r="D138" s="1">
        <v>1968</v>
      </c>
      <c r="E138" s="1" t="s">
        <v>17</v>
      </c>
      <c r="F138" s="1" t="s">
        <v>18</v>
      </c>
      <c r="G138" s="1" t="s">
        <v>73</v>
      </c>
      <c r="H138" s="1">
        <v>35</v>
      </c>
      <c r="I138" s="1">
        <v>27</v>
      </c>
      <c r="J138" s="1">
        <v>8</v>
      </c>
      <c r="K138" s="1">
        <v>1058</v>
      </c>
      <c r="L138" s="1">
        <v>1059</v>
      </c>
    </row>
    <row r="139" spans="1:12" s="1" customFormat="1" x14ac:dyDescent="0.3">
      <c r="A139" s="3" t="s">
        <v>173</v>
      </c>
      <c r="B139" s="1">
        <v>88959</v>
      </c>
      <c r="C139" s="1" t="s">
        <v>177</v>
      </c>
      <c r="D139" s="1">
        <v>1962</v>
      </c>
      <c r="E139" s="1" t="s">
        <v>121</v>
      </c>
      <c r="F139" s="1" t="s">
        <v>122</v>
      </c>
      <c r="G139" s="1" t="s">
        <v>19</v>
      </c>
      <c r="H139" s="1">
        <v>38</v>
      </c>
      <c r="I139" s="1">
        <v>27</v>
      </c>
      <c r="J139" s="1">
        <v>11</v>
      </c>
      <c r="K139" s="1">
        <v>1050</v>
      </c>
      <c r="L139" s="1">
        <v>1044</v>
      </c>
    </row>
    <row r="140" spans="1:12" s="1" customFormat="1" x14ac:dyDescent="0.3">
      <c r="A140" s="3" t="s">
        <v>173</v>
      </c>
      <c r="B140" s="1">
        <v>55815</v>
      </c>
      <c r="C140" s="1" t="s">
        <v>178</v>
      </c>
      <c r="D140" s="1">
        <v>1956</v>
      </c>
      <c r="E140" s="1" t="s">
        <v>17</v>
      </c>
      <c r="F140" s="1" t="s">
        <v>18</v>
      </c>
      <c r="G140" s="1" t="s">
        <v>82</v>
      </c>
      <c r="H140" s="1">
        <v>20</v>
      </c>
      <c r="I140" s="1">
        <v>5</v>
      </c>
      <c r="J140" s="1">
        <v>15</v>
      </c>
      <c r="K140" s="1">
        <v>1021</v>
      </c>
      <c r="L140" s="1">
        <v>1011</v>
      </c>
    </row>
    <row r="141" spans="1:12" s="1" customFormat="1" x14ac:dyDescent="0.3">
      <c r="A141" s="3" t="s">
        <v>173</v>
      </c>
      <c r="B141" s="1">
        <v>78168</v>
      </c>
      <c r="C141" s="1" t="s">
        <v>179</v>
      </c>
      <c r="D141" s="1">
        <v>1991</v>
      </c>
      <c r="E141" s="1" t="s">
        <v>17</v>
      </c>
      <c r="F141" s="1" t="s">
        <v>18</v>
      </c>
      <c r="G141" s="1" t="s">
        <v>28</v>
      </c>
      <c r="H141" s="1">
        <v>22</v>
      </c>
      <c r="I141" s="1">
        <v>10</v>
      </c>
      <c r="J141" s="1">
        <v>12</v>
      </c>
      <c r="K141" s="1">
        <v>995</v>
      </c>
      <c r="L141" s="1">
        <v>1007</v>
      </c>
    </row>
    <row r="142" spans="1:12" s="1" customFormat="1" x14ac:dyDescent="0.3">
      <c r="A142" s="3" t="s">
        <v>173</v>
      </c>
      <c r="B142" s="1">
        <v>64207</v>
      </c>
      <c r="C142" s="1" t="s">
        <v>180</v>
      </c>
      <c r="D142" s="1">
        <v>2003</v>
      </c>
      <c r="E142" s="1" t="s">
        <v>17</v>
      </c>
      <c r="F142" s="1" t="s">
        <v>18</v>
      </c>
      <c r="G142" s="1" t="s">
        <v>19</v>
      </c>
      <c r="H142" s="1">
        <v>22</v>
      </c>
      <c r="I142" s="1">
        <v>1</v>
      </c>
      <c r="J142" s="1">
        <v>21</v>
      </c>
      <c r="K142" s="1">
        <v>980</v>
      </c>
      <c r="L142" s="1">
        <v>987</v>
      </c>
    </row>
    <row r="143" spans="1:12" s="1" customFormat="1" x14ac:dyDescent="0.3">
      <c r="A143" s="3" t="s">
        <v>173</v>
      </c>
      <c r="B143" s="1">
        <v>832</v>
      </c>
      <c r="C143" s="1" t="s">
        <v>181</v>
      </c>
      <c r="D143" s="1">
        <v>1978</v>
      </c>
      <c r="E143" s="1" t="s">
        <v>121</v>
      </c>
      <c r="F143" s="1" t="s">
        <v>122</v>
      </c>
      <c r="G143" s="1" t="s">
        <v>19</v>
      </c>
      <c r="H143" s="1">
        <v>28</v>
      </c>
      <c r="I143" s="1">
        <v>8</v>
      </c>
      <c r="J143" s="1">
        <v>20</v>
      </c>
      <c r="K143" s="1">
        <v>968</v>
      </c>
      <c r="L143" s="1">
        <v>998</v>
      </c>
    </row>
    <row r="144" spans="1:12" x14ac:dyDescent="0.3">
      <c r="A144" s="2" t="s">
        <v>182</v>
      </c>
      <c r="B144">
        <v>88958</v>
      </c>
      <c r="C144" t="s">
        <v>183</v>
      </c>
      <c r="D144">
        <v>1971</v>
      </c>
      <c r="E144" t="s">
        <v>121</v>
      </c>
      <c r="F144" t="s">
        <v>122</v>
      </c>
      <c r="G144" t="s">
        <v>19</v>
      </c>
      <c r="H144">
        <v>60</v>
      </c>
      <c r="I144">
        <v>28</v>
      </c>
      <c r="J144">
        <v>32</v>
      </c>
      <c r="K144">
        <v>951</v>
      </c>
      <c r="L144">
        <v>939</v>
      </c>
    </row>
    <row r="145" spans="1:12" x14ac:dyDescent="0.3">
      <c r="A145" s="2" t="s">
        <v>182</v>
      </c>
      <c r="B145">
        <v>88580</v>
      </c>
      <c r="C145" t="s">
        <v>184</v>
      </c>
      <c r="D145">
        <v>1955</v>
      </c>
      <c r="E145" t="s">
        <v>17</v>
      </c>
      <c r="F145" t="s">
        <v>18</v>
      </c>
      <c r="G145" t="s">
        <v>71</v>
      </c>
      <c r="H145">
        <v>78</v>
      </c>
      <c r="I145">
        <v>35</v>
      </c>
      <c r="J145">
        <v>43</v>
      </c>
      <c r="K145">
        <v>942</v>
      </c>
      <c r="L145">
        <v>936</v>
      </c>
    </row>
    <row r="146" spans="1:12" x14ac:dyDescent="0.3">
      <c r="A146" s="2" t="s">
        <v>182</v>
      </c>
      <c r="B146">
        <v>88577</v>
      </c>
      <c r="C146" t="s">
        <v>185</v>
      </c>
      <c r="D146">
        <v>1967</v>
      </c>
      <c r="E146" t="s">
        <v>17</v>
      </c>
      <c r="F146" t="s">
        <v>18</v>
      </c>
      <c r="G146" t="s">
        <v>71</v>
      </c>
      <c r="H146">
        <v>56</v>
      </c>
      <c r="I146">
        <v>27</v>
      </c>
      <c r="J146">
        <v>29</v>
      </c>
      <c r="K146">
        <v>940</v>
      </c>
      <c r="L146">
        <v>935</v>
      </c>
    </row>
    <row r="147" spans="1:12" x14ac:dyDescent="0.3">
      <c r="A147" s="2" t="s">
        <v>182</v>
      </c>
      <c r="B147">
        <v>68443</v>
      </c>
      <c r="C147" t="s">
        <v>186</v>
      </c>
      <c r="D147">
        <v>1973</v>
      </c>
      <c r="E147" t="s">
        <v>17</v>
      </c>
      <c r="F147" t="s">
        <v>18</v>
      </c>
      <c r="G147" t="s">
        <v>28</v>
      </c>
      <c r="H147">
        <v>47</v>
      </c>
      <c r="I147">
        <v>16</v>
      </c>
      <c r="J147">
        <v>31</v>
      </c>
      <c r="K147">
        <v>921</v>
      </c>
      <c r="L147">
        <v>940</v>
      </c>
    </row>
    <row r="148" spans="1:12" x14ac:dyDescent="0.3">
      <c r="A148" s="2" t="s">
        <v>182</v>
      </c>
      <c r="B148">
        <v>83795</v>
      </c>
      <c r="C148" t="s">
        <v>187</v>
      </c>
      <c r="D148">
        <v>1953</v>
      </c>
      <c r="E148" t="s">
        <v>17</v>
      </c>
      <c r="F148" t="s">
        <v>18</v>
      </c>
      <c r="G148" t="s">
        <v>128</v>
      </c>
      <c r="H148">
        <v>46</v>
      </c>
      <c r="I148">
        <v>18</v>
      </c>
      <c r="J148">
        <v>28</v>
      </c>
      <c r="K148">
        <v>921</v>
      </c>
      <c r="L148">
        <v>918</v>
      </c>
    </row>
    <row r="149" spans="1:12" x14ac:dyDescent="0.3">
      <c r="A149" s="2" t="s">
        <v>182</v>
      </c>
      <c r="B149">
        <v>78627</v>
      </c>
      <c r="C149" t="s">
        <v>188</v>
      </c>
      <c r="D149">
        <v>2008</v>
      </c>
      <c r="E149" t="s">
        <v>17</v>
      </c>
      <c r="F149" t="s">
        <v>45</v>
      </c>
      <c r="G149" t="s">
        <v>64</v>
      </c>
      <c r="H149">
        <v>56</v>
      </c>
      <c r="I149">
        <v>6</v>
      </c>
      <c r="J149">
        <v>50</v>
      </c>
      <c r="K149">
        <v>913</v>
      </c>
      <c r="L149">
        <v>914</v>
      </c>
    </row>
    <row r="150" spans="1:12" x14ac:dyDescent="0.3">
      <c r="A150" s="2" t="s">
        <v>182</v>
      </c>
      <c r="B150">
        <v>79882</v>
      </c>
      <c r="C150" t="s">
        <v>189</v>
      </c>
      <c r="D150">
        <v>2010</v>
      </c>
      <c r="E150" t="s">
        <v>17</v>
      </c>
      <c r="F150" t="s">
        <v>45</v>
      </c>
      <c r="G150" t="s">
        <v>55</v>
      </c>
      <c r="H150">
        <v>64</v>
      </c>
      <c r="I150">
        <v>25</v>
      </c>
      <c r="J150">
        <v>39</v>
      </c>
      <c r="K150">
        <v>913</v>
      </c>
      <c r="L150">
        <v>894</v>
      </c>
    </row>
    <row r="151" spans="1:12" x14ac:dyDescent="0.3">
      <c r="A151" s="2" t="s">
        <v>182</v>
      </c>
      <c r="B151">
        <v>39320</v>
      </c>
      <c r="C151" t="s">
        <v>190</v>
      </c>
      <c r="D151">
        <v>1966</v>
      </c>
      <c r="E151" t="s">
        <v>17</v>
      </c>
      <c r="F151" t="s">
        <v>18</v>
      </c>
      <c r="G151" t="s">
        <v>28</v>
      </c>
      <c r="H151">
        <v>70</v>
      </c>
      <c r="I151">
        <v>21</v>
      </c>
      <c r="J151">
        <v>49</v>
      </c>
      <c r="K151">
        <v>891</v>
      </c>
      <c r="L151">
        <v>888</v>
      </c>
    </row>
    <row r="152" spans="1:12" x14ac:dyDescent="0.3">
      <c r="A152" s="2" t="s">
        <v>182</v>
      </c>
      <c r="B152">
        <v>86457</v>
      </c>
      <c r="C152" t="s">
        <v>191</v>
      </c>
      <c r="D152">
        <v>2009</v>
      </c>
      <c r="E152" t="s">
        <v>17</v>
      </c>
      <c r="F152" t="s">
        <v>45</v>
      </c>
      <c r="G152" t="s">
        <v>24</v>
      </c>
      <c r="H152">
        <v>65</v>
      </c>
      <c r="I152">
        <v>24</v>
      </c>
      <c r="J152">
        <v>41</v>
      </c>
      <c r="K152">
        <v>887</v>
      </c>
      <c r="L152">
        <v>873</v>
      </c>
    </row>
    <row r="153" spans="1:12" x14ac:dyDescent="0.3">
      <c r="A153" s="2" t="s">
        <v>182</v>
      </c>
      <c r="B153">
        <v>82400</v>
      </c>
      <c r="C153" t="s">
        <v>192</v>
      </c>
      <c r="D153">
        <v>2010</v>
      </c>
      <c r="E153" t="s">
        <v>17</v>
      </c>
      <c r="F153" t="s">
        <v>45</v>
      </c>
      <c r="G153" t="s">
        <v>22</v>
      </c>
      <c r="H153">
        <v>62</v>
      </c>
      <c r="I153">
        <v>23</v>
      </c>
      <c r="J153">
        <v>39</v>
      </c>
      <c r="K153">
        <v>872</v>
      </c>
      <c r="L153">
        <v>873</v>
      </c>
    </row>
    <row r="154" spans="1:12" x14ac:dyDescent="0.3">
      <c r="A154" s="2" t="s">
        <v>182</v>
      </c>
      <c r="B154">
        <v>91454</v>
      </c>
      <c r="C154" t="s">
        <v>193</v>
      </c>
      <c r="D154">
        <v>2013</v>
      </c>
      <c r="E154" t="s">
        <v>121</v>
      </c>
      <c r="F154" t="s">
        <v>142</v>
      </c>
      <c r="G154" t="s">
        <v>55</v>
      </c>
      <c r="H154">
        <v>52</v>
      </c>
      <c r="I154">
        <v>38</v>
      </c>
      <c r="J154">
        <v>14</v>
      </c>
      <c r="K154">
        <v>856</v>
      </c>
      <c r="L154">
        <v>842</v>
      </c>
    </row>
    <row r="155" spans="1:12" x14ac:dyDescent="0.3">
      <c r="A155" s="2" t="s">
        <v>182</v>
      </c>
      <c r="B155">
        <v>88956</v>
      </c>
      <c r="C155" t="s">
        <v>85</v>
      </c>
      <c r="D155">
        <v>2010</v>
      </c>
      <c r="E155" t="s">
        <v>17</v>
      </c>
      <c r="F155" t="s">
        <v>45</v>
      </c>
      <c r="G155" t="s">
        <v>71</v>
      </c>
      <c r="H155">
        <v>56</v>
      </c>
      <c r="I155">
        <v>20</v>
      </c>
      <c r="J155">
        <v>36</v>
      </c>
      <c r="K155">
        <v>851</v>
      </c>
      <c r="L155">
        <v>835</v>
      </c>
    </row>
    <row r="156" spans="1:12" x14ac:dyDescent="0.3">
      <c r="A156" s="2" t="s">
        <v>182</v>
      </c>
      <c r="B156">
        <v>79596</v>
      </c>
      <c r="C156" t="s">
        <v>194</v>
      </c>
      <c r="D156">
        <v>1975</v>
      </c>
      <c r="E156" t="s">
        <v>17</v>
      </c>
      <c r="F156" t="s">
        <v>18</v>
      </c>
      <c r="G156" t="s">
        <v>73</v>
      </c>
      <c r="H156">
        <v>60</v>
      </c>
      <c r="I156">
        <v>21</v>
      </c>
      <c r="J156">
        <v>39</v>
      </c>
      <c r="K156">
        <v>848</v>
      </c>
      <c r="L156">
        <v>835</v>
      </c>
    </row>
    <row r="157" spans="1:12" x14ac:dyDescent="0.3">
      <c r="A157" s="2" t="s">
        <v>182</v>
      </c>
      <c r="B157">
        <v>88961</v>
      </c>
      <c r="C157" t="s">
        <v>195</v>
      </c>
      <c r="D157">
        <v>1971</v>
      </c>
      <c r="E157" t="s">
        <v>121</v>
      </c>
      <c r="F157" t="s">
        <v>122</v>
      </c>
      <c r="G157" t="s">
        <v>19</v>
      </c>
      <c r="H157">
        <v>53</v>
      </c>
      <c r="I157">
        <v>14</v>
      </c>
      <c r="J157">
        <v>39</v>
      </c>
      <c r="K157">
        <v>844</v>
      </c>
      <c r="L157">
        <v>845</v>
      </c>
    </row>
    <row r="158" spans="1:12" x14ac:dyDescent="0.3">
      <c r="A158" s="2" t="s">
        <v>182</v>
      </c>
      <c r="B158">
        <v>89593</v>
      </c>
      <c r="C158" t="s">
        <v>196</v>
      </c>
      <c r="D158">
        <v>2014</v>
      </c>
      <c r="E158" t="s">
        <v>17</v>
      </c>
      <c r="F158" t="s">
        <v>142</v>
      </c>
      <c r="G158" t="s">
        <v>22</v>
      </c>
      <c r="H158">
        <v>74</v>
      </c>
      <c r="I158">
        <v>25</v>
      </c>
      <c r="J158">
        <v>49</v>
      </c>
      <c r="K158">
        <v>833</v>
      </c>
      <c r="L158">
        <v>803</v>
      </c>
    </row>
    <row r="159" spans="1:12" x14ac:dyDescent="0.3">
      <c r="A159" s="2" t="s">
        <v>182</v>
      </c>
      <c r="B159">
        <v>83642</v>
      </c>
      <c r="C159" t="s">
        <v>197</v>
      </c>
      <c r="D159">
        <v>2012</v>
      </c>
      <c r="E159" t="s">
        <v>17</v>
      </c>
      <c r="F159" t="s">
        <v>159</v>
      </c>
      <c r="G159" t="s">
        <v>55</v>
      </c>
      <c r="H159">
        <v>53</v>
      </c>
      <c r="I159">
        <v>36</v>
      </c>
      <c r="J159">
        <v>17</v>
      </c>
      <c r="K159">
        <v>824</v>
      </c>
      <c r="L159">
        <v>825</v>
      </c>
    </row>
    <row r="160" spans="1:12" x14ac:dyDescent="0.3">
      <c r="A160" s="2" t="s">
        <v>182</v>
      </c>
      <c r="B160">
        <v>89504</v>
      </c>
      <c r="C160" t="s">
        <v>198</v>
      </c>
      <c r="D160">
        <v>2011</v>
      </c>
      <c r="E160" t="s">
        <v>17</v>
      </c>
      <c r="F160" t="s">
        <v>159</v>
      </c>
      <c r="G160" t="s">
        <v>24</v>
      </c>
      <c r="H160">
        <v>61</v>
      </c>
      <c r="I160">
        <v>36</v>
      </c>
      <c r="J160">
        <v>25</v>
      </c>
      <c r="K160">
        <v>823</v>
      </c>
      <c r="L160">
        <v>803</v>
      </c>
    </row>
    <row r="161" spans="1:12" x14ac:dyDescent="0.3">
      <c r="A161" s="2" t="s">
        <v>182</v>
      </c>
      <c r="B161">
        <v>88952</v>
      </c>
      <c r="C161" t="s">
        <v>199</v>
      </c>
      <c r="D161">
        <v>2012</v>
      </c>
      <c r="E161" t="s">
        <v>17</v>
      </c>
      <c r="F161" t="s">
        <v>159</v>
      </c>
      <c r="G161" t="s">
        <v>71</v>
      </c>
      <c r="H161">
        <v>49</v>
      </c>
      <c r="I161">
        <v>20</v>
      </c>
      <c r="J161">
        <v>29</v>
      </c>
      <c r="K161">
        <v>822</v>
      </c>
      <c r="L161">
        <v>825</v>
      </c>
    </row>
    <row r="162" spans="1:12" x14ac:dyDescent="0.3">
      <c r="A162" s="2" t="s">
        <v>182</v>
      </c>
      <c r="B162">
        <v>88955</v>
      </c>
      <c r="C162" t="s">
        <v>200</v>
      </c>
      <c r="D162">
        <v>2012</v>
      </c>
      <c r="E162" t="s">
        <v>17</v>
      </c>
      <c r="F162" t="s">
        <v>159</v>
      </c>
      <c r="G162" t="s">
        <v>71</v>
      </c>
      <c r="H162">
        <v>50</v>
      </c>
      <c r="I162">
        <v>24</v>
      </c>
      <c r="J162">
        <v>26</v>
      </c>
      <c r="K162">
        <v>808</v>
      </c>
      <c r="L162">
        <v>793</v>
      </c>
    </row>
    <row r="163" spans="1:12" x14ac:dyDescent="0.3">
      <c r="A163" s="2" t="s">
        <v>182</v>
      </c>
      <c r="B163">
        <v>88202</v>
      </c>
      <c r="C163" t="s">
        <v>201</v>
      </c>
      <c r="D163">
        <v>2010</v>
      </c>
      <c r="E163" t="s">
        <v>121</v>
      </c>
      <c r="F163" t="s">
        <v>45</v>
      </c>
      <c r="G163" t="s">
        <v>149</v>
      </c>
      <c r="H163">
        <v>76</v>
      </c>
      <c r="I163">
        <v>23</v>
      </c>
      <c r="J163">
        <v>53</v>
      </c>
      <c r="K163">
        <v>807</v>
      </c>
      <c r="L163">
        <v>811</v>
      </c>
    </row>
    <row r="164" spans="1:12" x14ac:dyDescent="0.3">
      <c r="A164" s="2" t="s">
        <v>182</v>
      </c>
      <c r="B164">
        <v>78251</v>
      </c>
      <c r="C164" t="s">
        <v>202</v>
      </c>
      <c r="D164">
        <v>2010</v>
      </c>
      <c r="E164" t="s">
        <v>17</v>
      </c>
      <c r="F164" t="s">
        <v>45</v>
      </c>
      <c r="G164" t="s">
        <v>28</v>
      </c>
      <c r="H164">
        <v>44</v>
      </c>
      <c r="I164">
        <v>5</v>
      </c>
      <c r="J164">
        <v>39</v>
      </c>
      <c r="K164">
        <v>804</v>
      </c>
      <c r="L164">
        <v>807</v>
      </c>
    </row>
    <row r="165" spans="1:12" x14ac:dyDescent="0.3">
      <c r="A165" s="2" t="s">
        <v>182</v>
      </c>
      <c r="B165">
        <v>88201</v>
      </c>
      <c r="C165" t="s">
        <v>203</v>
      </c>
      <c r="D165">
        <v>1979</v>
      </c>
      <c r="E165" t="s">
        <v>17</v>
      </c>
      <c r="F165" t="s">
        <v>18</v>
      </c>
      <c r="G165" t="s">
        <v>149</v>
      </c>
      <c r="H165">
        <v>66</v>
      </c>
      <c r="I165">
        <v>18</v>
      </c>
      <c r="J165">
        <v>48</v>
      </c>
      <c r="K165">
        <v>803</v>
      </c>
      <c r="L165">
        <v>809</v>
      </c>
    </row>
    <row r="166" spans="1:12" x14ac:dyDescent="0.3">
      <c r="A166" s="2" t="s">
        <v>182</v>
      </c>
      <c r="B166">
        <v>84129</v>
      </c>
      <c r="C166" t="s">
        <v>204</v>
      </c>
      <c r="D166">
        <v>2013</v>
      </c>
      <c r="E166" t="s">
        <v>17</v>
      </c>
      <c r="F166" t="s">
        <v>142</v>
      </c>
      <c r="G166" t="s">
        <v>28</v>
      </c>
      <c r="H166">
        <v>45</v>
      </c>
      <c r="I166">
        <v>24</v>
      </c>
      <c r="J166">
        <v>21</v>
      </c>
      <c r="K166">
        <v>785</v>
      </c>
      <c r="L166">
        <v>768</v>
      </c>
    </row>
    <row r="167" spans="1:12" x14ac:dyDescent="0.3">
      <c r="A167" s="2" t="s">
        <v>182</v>
      </c>
      <c r="B167">
        <v>91769</v>
      </c>
      <c r="C167" t="s">
        <v>205</v>
      </c>
      <c r="D167">
        <v>2011</v>
      </c>
      <c r="E167" t="s">
        <v>17</v>
      </c>
      <c r="F167" t="s">
        <v>159</v>
      </c>
      <c r="G167" t="s">
        <v>55</v>
      </c>
      <c r="H167">
        <v>59</v>
      </c>
      <c r="I167">
        <v>29</v>
      </c>
      <c r="J167">
        <v>30</v>
      </c>
      <c r="K167">
        <v>782</v>
      </c>
      <c r="L167">
        <v>756</v>
      </c>
    </row>
    <row r="168" spans="1:12" x14ac:dyDescent="0.3">
      <c r="A168" s="2" t="s">
        <v>182</v>
      </c>
      <c r="B168">
        <v>88204</v>
      </c>
      <c r="C168" t="s">
        <v>206</v>
      </c>
      <c r="D168">
        <v>2007</v>
      </c>
      <c r="E168" t="s">
        <v>17</v>
      </c>
      <c r="F168" t="s">
        <v>36</v>
      </c>
      <c r="G168" t="s">
        <v>149</v>
      </c>
      <c r="H168">
        <v>80</v>
      </c>
      <c r="I168">
        <v>20</v>
      </c>
      <c r="J168">
        <v>60</v>
      </c>
      <c r="K168">
        <v>772</v>
      </c>
      <c r="L168">
        <v>776</v>
      </c>
    </row>
    <row r="169" spans="1:12" x14ac:dyDescent="0.3">
      <c r="A169" s="2" t="s">
        <v>182</v>
      </c>
      <c r="B169">
        <v>77899</v>
      </c>
      <c r="C169" t="s">
        <v>207</v>
      </c>
      <c r="D169">
        <v>2011</v>
      </c>
      <c r="E169" t="s">
        <v>17</v>
      </c>
      <c r="F169" t="s">
        <v>159</v>
      </c>
      <c r="G169" t="s">
        <v>24</v>
      </c>
      <c r="H169">
        <v>46</v>
      </c>
      <c r="I169">
        <v>23</v>
      </c>
      <c r="J169">
        <v>23</v>
      </c>
      <c r="K169">
        <v>758</v>
      </c>
      <c r="L169">
        <v>758</v>
      </c>
    </row>
    <row r="170" spans="1:12" x14ac:dyDescent="0.3">
      <c r="A170" s="2" t="s">
        <v>182</v>
      </c>
      <c r="B170">
        <v>91379</v>
      </c>
      <c r="C170" t="s">
        <v>208</v>
      </c>
      <c r="D170">
        <v>2012</v>
      </c>
      <c r="E170" t="s">
        <v>17</v>
      </c>
      <c r="F170" t="s">
        <v>159</v>
      </c>
      <c r="G170" t="s">
        <v>149</v>
      </c>
      <c r="H170">
        <v>75</v>
      </c>
      <c r="I170">
        <v>34</v>
      </c>
      <c r="J170">
        <v>41</v>
      </c>
      <c r="K170">
        <v>756</v>
      </c>
      <c r="L170">
        <v>744</v>
      </c>
    </row>
    <row r="171" spans="1:12" x14ac:dyDescent="0.3">
      <c r="A171" s="2" t="s">
        <v>182</v>
      </c>
      <c r="B171">
        <v>90376</v>
      </c>
      <c r="C171" t="s">
        <v>209</v>
      </c>
      <c r="D171">
        <v>2014</v>
      </c>
      <c r="E171" t="s">
        <v>121</v>
      </c>
      <c r="F171" t="s">
        <v>142</v>
      </c>
      <c r="G171" t="s">
        <v>28</v>
      </c>
      <c r="H171">
        <v>71</v>
      </c>
      <c r="I171">
        <v>28</v>
      </c>
      <c r="J171">
        <v>43</v>
      </c>
      <c r="K171">
        <v>742</v>
      </c>
      <c r="L171">
        <v>739</v>
      </c>
    </row>
    <row r="172" spans="1:12" x14ac:dyDescent="0.3">
      <c r="A172" s="2" t="s">
        <v>182</v>
      </c>
      <c r="B172">
        <v>91378</v>
      </c>
      <c r="C172" t="s">
        <v>210</v>
      </c>
      <c r="D172">
        <v>2012</v>
      </c>
      <c r="E172" t="s">
        <v>17</v>
      </c>
      <c r="F172" t="s">
        <v>159</v>
      </c>
      <c r="G172" t="s">
        <v>149</v>
      </c>
      <c r="H172">
        <v>48</v>
      </c>
      <c r="I172">
        <v>23</v>
      </c>
      <c r="J172">
        <v>25</v>
      </c>
      <c r="K172">
        <v>734</v>
      </c>
      <c r="L172">
        <v>747</v>
      </c>
    </row>
    <row r="173" spans="1:12" x14ac:dyDescent="0.3">
      <c r="A173" s="2" t="s">
        <v>182</v>
      </c>
      <c r="B173">
        <v>91767</v>
      </c>
      <c r="C173" t="s">
        <v>211</v>
      </c>
      <c r="D173">
        <v>2016</v>
      </c>
      <c r="E173" t="s">
        <v>17</v>
      </c>
      <c r="F173" t="s">
        <v>212</v>
      </c>
      <c r="G173" t="s">
        <v>22</v>
      </c>
      <c r="H173">
        <v>52</v>
      </c>
      <c r="I173">
        <v>20</v>
      </c>
      <c r="J173">
        <v>32</v>
      </c>
      <c r="K173">
        <v>731</v>
      </c>
      <c r="L173">
        <v>732</v>
      </c>
    </row>
    <row r="174" spans="1:12" s="1" customFormat="1" x14ac:dyDescent="0.3">
      <c r="A174" s="3" t="s">
        <v>213</v>
      </c>
      <c r="B174" s="1">
        <v>88960</v>
      </c>
      <c r="C174" s="1" t="s">
        <v>214</v>
      </c>
      <c r="D174" s="1">
        <v>1965</v>
      </c>
      <c r="E174" s="1" t="s">
        <v>121</v>
      </c>
      <c r="F174" s="1" t="s">
        <v>122</v>
      </c>
      <c r="G174" s="1" t="s">
        <v>19</v>
      </c>
      <c r="H174" s="1">
        <v>33</v>
      </c>
      <c r="I174" s="1">
        <v>6</v>
      </c>
      <c r="J174" s="1">
        <v>27</v>
      </c>
      <c r="K174" s="1">
        <v>811</v>
      </c>
      <c r="L174" s="1">
        <v>800</v>
      </c>
    </row>
    <row r="175" spans="1:12" s="1" customFormat="1" x14ac:dyDescent="0.3">
      <c r="A175" s="3" t="s">
        <v>213</v>
      </c>
      <c r="B175" s="1">
        <v>91688</v>
      </c>
      <c r="C175" s="1" t="s">
        <v>215</v>
      </c>
      <c r="D175" s="1">
        <v>2016</v>
      </c>
      <c r="E175" s="1" t="s">
        <v>17</v>
      </c>
      <c r="F175" s="1" t="s">
        <v>212</v>
      </c>
      <c r="G175" s="1" t="s">
        <v>24</v>
      </c>
      <c r="H175" s="1">
        <v>16</v>
      </c>
      <c r="I175" s="1">
        <v>7</v>
      </c>
      <c r="J175" s="1">
        <v>9</v>
      </c>
      <c r="K175" s="1">
        <v>810</v>
      </c>
      <c r="L175" s="1">
        <v>815</v>
      </c>
    </row>
    <row r="176" spans="1:12" s="1" customFormat="1" x14ac:dyDescent="0.3">
      <c r="A176" s="3" t="s">
        <v>213</v>
      </c>
      <c r="B176" s="1">
        <v>71777</v>
      </c>
      <c r="C176" s="1" t="s">
        <v>216</v>
      </c>
      <c r="D176" s="1">
        <v>2007</v>
      </c>
      <c r="E176" s="1" t="s">
        <v>121</v>
      </c>
      <c r="F176" s="1" t="s">
        <v>36</v>
      </c>
      <c r="G176" s="1" t="s">
        <v>24</v>
      </c>
      <c r="H176" s="1">
        <v>18</v>
      </c>
      <c r="I176" s="1">
        <v>2</v>
      </c>
      <c r="J176" s="1">
        <v>16</v>
      </c>
      <c r="K176" s="1">
        <v>806</v>
      </c>
      <c r="L176" s="1">
        <v>801</v>
      </c>
    </row>
    <row r="177" spans="1:12" s="1" customFormat="1" x14ac:dyDescent="0.3">
      <c r="A177" s="3" t="s">
        <v>213</v>
      </c>
      <c r="B177" s="1">
        <v>88633</v>
      </c>
      <c r="C177" s="1" t="s">
        <v>217</v>
      </c>
      <c r="D177" s="1">
        <v>1976</v>
      </c>
      <c r="E177" s="1" t="s">
        <v>17</v>
      </c>
      <c r="F177" s="1" t="s">
        <v>18</v>
      </c>
      <c r="G177" s="1" t="s">
        <v>149</v>
      </c>
      <c r="H177" s="1">
        <v>33</v>
      </c>
      <c r="I177" s="1">
        <v>8</v>
      </c>
      <c r="J177" s="1">
        <v>25</v>
      </c>
      <c r="K177" s="1">
        <v>805</v>
      </c>
      <c r="L177" s="1">
        <v>800</v>
      </c>
    </row>
    <row r="178" spans="1:12" s="1" customFormat="1" x14ac:dyDescent="0.3">
      <c r="A178" s="3" t="s">
        <v>213</v>
      </c>
      <c r="B178" s="1">
        <v>86630</v>
      </c>
      <c r="C178" s="1" t="s">
        <v>218</v>
      </c>
      <c r="D178" s="1">
        <v>2015</v>
      </c>
      <c r="E178" s="1" t="s">
        <v>17</v>
      </c>
      <c r="F178" s="1" t="s">
        <v>212</v>
      </c>
      <c r="G178" s="1" t="s">
        <v>24</v>
      </c>
      <c r="H178" s="1">
        <v>7</v>
      </c>
      <c r="I178" s="1">
        <v>6</v>
      </c>
      <c r="J178" s="1">
        <v>1</v>
      </c>
      <c r="K178" s="1">
        <v>797</v>
      </c>
      <c r="L178" s="1">
        <v>768</v>
      </c>
    </row>
    <row r="179" spans="1:12" s="1" customFormat="1" x14ac:dyDescent="0.3">
      <c r="A179" s="3" t="s">
        <v>213</v>
      </c>
      <c r="B179" s="1">
        <v>88957</v>
      </c>
      <c r="C179" s="1" t="s">
        <v>219</v>
      </c>
      <c r="D179" s="1">
        <v>1968</v>
      </c>
      <c r="E179" s="1" t="s">
        <v>121</v>
      </c>
      <c r="F179" s="1" t="s">
        <v>122</v>
      </c>
      <c r="G179" s="1" t="s">
        <v>19</v>
      </c>
      <c r="H179" s="1">
        <v>28</v>
      </c>
      <c r="I179" s="1">
        <v>9</v>
      </c>
      <c r="J179" s="1">
        <v>19</v>
      </c>
      <c r="K179" s="1">
        <v>794</v>
      </c>
      <c r="L179" s="1">
        <v>791</v>
      </c>
    </row>
    <row r="180" spans="1:12" s="1" customFormat="1" x14ac:dyDescent="0.3">
      <c r="A180" s="3" t="s">
        <v>213</v>
      </c>
      <c r="B180" s="1">
        <v>86900</v>
      </c>
      <c r="C180" s="1" t="s">
        <v>220</v>
      </c>
      <c r="D180" s="1">
        <v>2011</v>
      </c>
      <c r="E180" s="1" t="s">
        <v>17</v>
      </c>
      <c r="F180" s="1" t="s">
        <v>159</v>
      </c>
      <c r="G180" s="1" t="s">
        <v>24</v>
      </c>
      <c r="H180" s="1">
        <v>31</v>
      </c>
      <c r="I180" s="1">
        <v>13</v>
      </c>
      <c r="J180" s="1">
        <v>18</v>
      </c>
      <c r="K180" s="1">
        <v>768</v>
      </c>
      <c r="L180" s="1">
        <v>756</v>
      </c>
    </row>
    <row r="181" spans="1:12" s="1" customFormat="1" x14ac:dyDescent="0.3">
      <c r="A181" s="3" t="s">
        <v>213</v>
      </c>
      <c r="B181" s="1">
        <v>89502</v>
      </c>
      <c r="C181" s="1" t="s">
        <v>221</v>
      </c>
      <c r="D181" s="1">
        <v>2012</v>
      </c>
      <c r="E181" s="1" t="s">
        <v>17</v>
      </c>
      <c r="F181" s="1" t="s">
        <v>159</v>
      </c>
      <c r="G181" s="1" t="s">
        <v>24</v>
      </c>
      <c r="H181" s="1">
        <v>20</v>
      </c>
      <c r="I181" s="1">
        <v>7</v>
      </c>
      <c r="J181" s="1">
        <v>13</v>
      </c>
      <c r="K181" s="1">
        <v>765</v>
      </c>
      <c r="L181" s="1">
        <v>788</v>
      </c>
    </row>
    <row r="182" spans="1:12" s="1" customFormat="1" x14ac:dyDescent="0.3">
      <c r="A182" s="3" t="s">
        <v>213</v>
      </c>
      <c r="B182" s="1">
        <v>92059</v>
      </c>
      <c r="C182" s="1" t="s">
        <v>222</v>
      </c>
      <c r="D182" s="1">
        <v>2012</v>
      </c>
      <c r="E182" s="1" t="s">
        <v>17</v>
      </c>
      <c r="F182" s="1" t="s">
        <v>159</v>
      </c>
      <c r="G182" s="1" t="s">
        <v>71</v>
      </c>
      <c r="H182" s="1">
        <v>27</v>
      </c>
      <c r="I182" s="1">
        <v>21</v>
      </c>
      <c r="J182" s="1">
        <v>6</v>
      </c>
      <c r="K182" s="1">
        <v>759</v>
      </c>
      <c r="L182" s="1">
        <v>759</v>
      </c>
    </row>
    <row r="183" spans="1:12" s="1" customFormat="1" x14ac:dyDescent="0.3">
      <c r="A183" s="3" t="s">
        <v>213</v>
      </c>
      <c r="B183" s="1">
        <v>89501</v>
      </c>
      <c r="C183" s="1" t="s">
        <v>223</v>
      </c>
      <c r="D183" s="1">
        <v>2011</v>
      </c>
      <c r="E183" s="1" t="s">
        <v>17</v>
      </c>
      <c r="F183" s="1" t="s">
        <v>159</v>
      </c>
      <c r="G183" s="1" t="s">
        <v>24</v>
      </c>
      <c r="H183" s="1">
        <v>30</v>
      </c>
      <c r="I183" s="1">
        <v>11</v>
      </c>
      <c r="J183" s="1">
        <v>19</v>
      </c>
      <c r="K183" s="1">
        <v>757</v>
      </c>
      <c r="L183" s="1">
        <v>759</v>
      </c>
    </row>
    <row r="184" spans="1:12" s="1" customFormat="1" x14ac:dyDescent="0.3">
      <c r="A184" s="3" t="s">
        <v>213</v>
      </c>
      <c r="B184" s="1">
        <v>89758</v>
      </c>
      <c r="C184" s="1" t="s">
        <v>224</v>
      </c>
      <c r="D184" s="1">
        <v>2013</v>
      </c>
      <c r="E184" s="1" t="s">
        <v>17</v>
      </c>
      <c r="F184" s="1" t="s">
        <v>142</v>
      </c>
      <c r="G184" s="1" t="s">
        <v>22</v>
      </c>
      <c r="H184" s="1">
        <v>39</v>
      </c>
      <c r="I184" s="1">
        <v>7</v>
      </c>
      <c r="J184" s="1">
        <v>32</v>
      </c>
      <c r="K184" s="1">
        <v>731</v>
      </c>
      <c r="L184" s="1">
        <v>737</v>
      </c>
    </row>
    <row r="185" spans="1:12" s="1" customFormat="1" x14ac:dyDescent="0.3">
      <c r="A185" s="3" t="s">
        <v>213</v>
      </c>
      <c r="B185" s="1">
        <v>88954</v>
      </c>
      <c r="C185" s="1" t="s">
        <v>225</v>
      </c>
      <c r="D185" s="1">
        <v>2013</v>
      </c>
      <c r="E185" s="1" t="s">
        <v>17</v>
      </c>
      <c r="F185" s="1" t="s">
        <v>142</v>
      </c>
      <c r="G185" s="1" t="s">
        <v>71</v>
      </c>
      <c r="H185" s="1">
        <v>29</v>
      </c>
      <c r="I185" s="1">
        <v>14</v>
      </c>
      <c r="J185" s="1">
        <v>15</v>
      </c>
      <c r="K185" s="1">
        <v>729</v>
      </c>
      <c r="L185" s="1">
        <v>729</v>
      </c>
    </row>
    <row r="186" spans="1:12" s="1" customFormat="1" x14ac:dyDescent="0.3">
      <c r="A186" s="3" t="s">
        <v>213</v>
      </c>
      <c r="B186" s="1">
        <v>92561</v>
      </c>
      <c r="C186" s="1" t="s">
        <v>226</v>
      </c>
      <c r="D186" s="1">
        <v>2013</v>
      </c>
      <c r="E186" s="1" t="s">
        <v>17</v>
      </c>
      <c r="F186" s="1" t="s">
        <v>142</v>
      </c>
      <c r="G186" s="1" t="s">
        <v>24</v>
      </c>
      <c r="H186" s="1">
        <v>33</v>
      </c>
      <c r="I186" s="1">
        <v>14</v>
      </c>
      <c r="J186" s="1">
        <v>19</v>
      </c>
      <c r="K186" s="1">
        <v>726</v>
      </c>
      <c r="L186" s="1">
        <v>726</v>
      </c>
    </row>
    <row r="187" spans="1:12" s="1" customFormat="1" x14ac:dyDescent="0.3">
      <c r="A187" s="3" t="s">
        <v>213</v>
      </c>
      <c r="B187" s="1">
        <v>88579</v>
      </c>
      <c r="C187" s="1" t="s">
        <v>227</v>
      </c>
      <c r="D187" s="1">
        <v>2008</v>
      </c>
      <c r="E187" s="1" t="s">
        <v>17</v>
      </c>
      <c r="F187" s="1" t="s">
        <v>45</v>
      </c>
      <c r="G187" s="1" t="s">
        <v>71</v>
      </c>
      <c r="H187" s="1">
        <v>37</v>
      </c>
      <c r="I187" s="1">
        <v>6</v>
      </c>
      <c r="J187" s="1">
        <v>31</v>
      </c>
      <c r="K187" s="1">
        <v>715</v>
      </c>
      <c r="L187" s="1">
        <v>717</v>
      </c>
    </row>
    <row r="188" spans="1:12" x14ac:dyDescent="0.3">
      <c r="A188" s="2" t="s">
        <v>228</v>
      </c>
      <c r="B188">
        <v>91312</v>
      </c>
      <c r="C188" t="s">
        <v>229</v>
      </c>
      <c r="D188">
        <v>2012</v>
      </c>
      <c r="E188" t="s">
        <v>17</v>
      </c>
      <c r="F188" t="s">
        <v>159</v>
      </c>
      <c r="G188" t="s">
        <v>71</v>
      </c>
      <c r="H188">
        <v>45</v>
      </c>
      <c r="I188">
        <v>13</v>
      </c>
      <c r="J188">
        <v>32</v>
      </c>
      <c r="K188">
        <v>696</v>
      </c>
      <c r="L188">
        <v>696</v>
      </c>
    </row>
    <row r="189" spans="1:12" x14ac:dyDescent="0.3">
      <c r="A189" s="2" t="s">
        <v>228</v>
      </c>
      <c r="B189">
        <v>91581</v>
      </c>
      <c r="C189" t="s">
        <v>230</v>
      </c>
      <c r="D189">
        <v>2013</v>
      </c>
      <c r="E189" t="s">
        <v>17</v>
      </c>
      <c r="F189" t="s">
        <v>142</v>
      </c>
      <c r="G189" t="s">
        <v>64</v>
      </c>
      <c r="H189">
        <v>52</v>
      </c>
      <c r="I189">
        <v>20</v>
      </c>
      <c r="J189">
        <v>32</v>
      </c>
      <c r="K189">
        <v>688</v>
      </c>
      <c r="L189">
        <v>688</v>
      </c>
    </row>
    <row r="190" spans="1:12" x14ac:dyDescent="0.3">
      <c r="A190" s="2" t="s">
        <v>228</v>
      </c>
      <c r="B190">
        <v>91600</v>
      </c>
      <c r="C190" t="s">
        <v>231</v>
      </c>
      <c r="D190">
        <v>2013</v>
      </c>
      <c r="E190" t="s">
        <v>17</v>
      </c>
      <c r="F190" t="s">
        <v>142</v>
      </c>
      <c r="G190" t="s">
        <v>64</v>
      </c>
      <c r="H190">
        <v>56</v>
      </c>
      <c r="I190">
        <v>18</v>
      </c>
      <c r="J190">
        <v>38</v>
      </c>
      <c r="K190">
        <v>683</v>
      </c>
      <c r="L190">
        <v>691</v>
      </c>
    </row>
    <row r="191" spans="1:12" x14ac:dyDescent="0.3">
      <c r="A191" s="2" t="s">
        <v>228</v>
      </c>
      <c r="B191">
        <v>91468</v>
      </c>
      <c r="C191" t="s">
        <v>232</v>
      </c>
      <c r="D191">
        <v>2015</v>
      </c>
      <c r="E191" t="s">
        <v>121</v>
      </c>
      <c r="F191" t="s">
        <v>212</v>
      </c>
      <c r="G191" t="s">
        <v>22</v>
      </c>
      <c r="H191">
        <v>44</v>
      </c>
      <c r="I191">
        <v>13</v>
      </c>
      <c r="J191">
        <v>31</v>
      </c>
      <c r="K191">
        <v>648</v>
      </c>
      <c r="L191">
        <v>648</v>
      </c>
    </row>
    <row r="192" spans="1:12" x14ac:dyDescent="0.3">
      <c r="A192" s="2" t="s">
        <v>228</v>
      </c>
      <c r="B192">
        <v>91932</v>
      </c>
      <c r="C192" t="s">
        <v>233</v>
      </c>
      <c r="D192">
        <v>2016</v>
      </c>
      <c r="E192" t="s">
        <v>17</v>
      </c>
      <c r="F192" t="s">
        <v>212</v>
      </c>
      <c r="G192" t="s">
        <v>73</v>
      </c>
      <c r="H192">
        <v>54</v>
      </c>
      <c r="I192">
        <v>4</v>
      </c>
      <c r="J192">
        <v>50</v>
      </c>
      <c r="K192">
        <v>648</v>
      </c>
      <c r="L192">
        <v>648</v>
      </c>
    </row>
    <row r="193" spans="1:12" x14ac:dyDescent="0.3">
      <c r="A193" s="2" t="s">
        <v>228</v>
      </c>
      <c r="B193">
        <v>91580</v>
      </c>
      <c r="C193" t="s">
        <v>234</v>
      </c>
      <c r="D193">
        <v>2013</v>
      </c>
      <c r="E193" t="s">
        <v>17</v>
      </c>
      <c r="F193" t="s">
        <v>142</v>
      </c>
      <c r="G193" t="s">
        <v>64</v>
      </c>
      <c r="H193">
        <v>56</v>
      </c>
      <c r="I193">
        <v>11</v>
      </c>
      <c r="J193">
        <v>45</v>
      </c>
      <c r="K193">
        <v>592</v>
      </c>
      <c r="L193">
        <v>592</v>
      </c>
    </row>
    <row r="194" spans="1:12" x14ac:dyDescent="0.3">
      <c r="A194" s="2" t="s">
        <v>228</v>
      </c>
      <c r="B194">
        <v>91405</v>
      </c>
      <c r="C194" t="s">
        <v>235</v>
      </c>
      <c r="D194">
        <v>2018</v>
      </c>
      <c r="E194" t="s">
        <v>17</v>
      </c>
      <c r="F194" t="s">
        <v>212</v>
      </c>
      <c r="G194" t="s">
        <v>28</v>
      </c>
      <c r="H194">
        <v>50</v>
      </c>
      <c r="I194">
        <v>8</v>
      </c>
      <c r="J194">
        <v>42</v>
      </c>
      <c r="K194">
        <v>575</v>
      </c>
      <c r="L194">
        <v>575</v>
      </c>
    </row>
    <row r="195" spans="1:12" x14ac:dyDescent="0.3">
      <c r="A195" s="2" t="s">
        <v>228</v>
      </c>
      <c r="B195">
        <v>91935</v>
      </c>
      <c r="C195" t="s">
        <v>236</v>
      </c>
      <c r="D195">
        <v>2016</v>
      </c>
      <c r="E195" t="s">
        <v>17</v>
      </c>
      <c r="F195" t="s">
        <v>212</v>
      </c>
      <c r="G195" t="s">
        <v>73</v>
      </c>
      <c r="H195">
        <v>54</v>
      </c>
      <c r="I195">
        <v>1</v>
      </c>
      <c r="J195">
        <v>53</v>
      </c>
      <c r="K195">
        <v>28</v>
      </c>
      <c r="L195">
        <v>28</v>
      </c>
    </row>
    <row r="196" spans="1:12" s="1" customFormat="1" x14ac:dyDescent="0.3">
      <c r="A196" s="3" t="s">
        <v>237</v>
      </c>
      <c r="B196" s="1">
        <v>75585</v>
      </c>
      <c r="C196" s="1" t="s">
        <v>238</v>
      </c>
      <c r="D196" s="1">
        <v>2009</v>
      </c>
      <c r="E196" s="1" t="s">
        <v>17</v>
      </c>
      <c r="F196" s="1" t="s">
        <v>45</v>
      </c>
      <c r="G196" s="1" t="s">
        <v>28</v>
      </c>
      <c r="H196" s="1">
        <v>28</v>
      </c>
      <c r="I196" s="1">
        <v>2</v>
      </c>
      <c r="J196" s="1">
        <v>26</v>
      </c>
      <c r="K196" s="1">
        <v>664</v>
      </c>
      <c r="L196" s="1">
        <v>664</v>
      </c>
    </row>
    <row r="197" spans="1:12" s="1" customFormat="1" x14ac:dyDescent="0.3">
      <c r="A197" s="3" t="s">
        <v>237</v>
      </c>
      <c r="B197" s="1">
        <v>91689</v>
      </c>
      <c r="C197" s="1" t="s">
        <v>239</v>
      </c>
      <c r="D197" s="1">
        <v>2011</v>
      </c>
      <c r="E197" s="1" t="s">
        <v>17</v>
      </c>
      <c r="F197" s="1" t="s">
        <v>159</v>
      </c>
      <c r="G197" s="1" t="s">
        <v>24</v>
      </c>
      <c r="H197" s="1">
        <v>12</v>
      </c>
      <c r="I197" s="1">
        <v>2</v>
      </c>
      <c r="J197" s="1">
        <v>10</v>
      </c>
      <c r="K197" s="1">
        <v>663</v>
      </c>
      <c r="L197" s="1">
        <v>663</v>
      </c>
    </row>
    <row r="198" spans="1:12" s="1" customFormat="1" x14ac:dyDescent="0.3">
      <c r="A198" s="3" t="s">
        <v>237</v>
      </c>
      <c r="B198" s="1">
        <v>92560</v>
      </c>
      <c r="C198" s="1" t="s">
        <v>240</v>
      </c>
      <c r="D198" s="1">
        <v>2013</v>
      </c>
      <c r="E198" s="1" t="s">
        <v>17</v>
      </c>
      <c r="F198" s="1" t="s">
        <v>142</v>
      </c>
      <c r="G198" s="1" t="s">
        <v>24</v>
      </c>
      <c r="H198" s="1">
        <v>24</v>
      </c>
      <c r="I198" s="1">
        <v>9</v>
      </c>
      <c r="J198" s="1">
        <v>15</v>
      </c>
      <c r="K198" s="1">
        <v>662</v>
      </c>
      <c r="L198" s="1">
        <v>662</v>
      </c>
    </row>
    <row r="199" spans="1:12" s="1" customFormat="1" x14ac:dyDescent="0.3">
      <c r="A199" s="3" t="s">
        <v>237</v>
      </c>
      <c r="B199" s="1">
        <v>92837</v>
      </c>
      <c r="C199" s="1" t="s">
        <v>241</v>
      </c>
      <c r="D199" s="1">
        <v>2013</v>
      </c>
      <c r="E199" s="1" t="s">
        <v>17</v>
      </c>
      <c r="F199" s="1" t="s">
        <v>142</v>
      </c>
      <c r="G199" s="1" t="s">
        <v>24</v>
      </c>
      <c r="H199" s="1">
        <v>21</v>
      </c>
      <c r="I199" s="1">
        <v>9</v>
      </c>
      <c r="J199" s="1">
        <v>12</v>
      </c>
      <c r="K199" s="1">
        <v>635</v>
      </c>
      <c r="L199" s="1">
        <v>635</v>
      </c>
    </row>
    <row r="200" spans="1:12" s="1" customFormat="1" x14ac:dyDescent="0.3">
      <c r="A200" s="3" t="s">
        <v>237</v>
      </c>
      <c r="B200" s="1">
        <v>90138</v>
      </c>
      <c r="C200" s="1" t="s">
        <v>242</v>
      </c>
      <c r="D200" s="1">
        <v>2013</v>
      </c>
      <c r="E200" s="1" t="s">
        <v>17</v>
      </c>
      <c r="F200" s="1" t="s">
        <v>142</v>
      </c>
      <c r="G200" s="1" t="s">
        <v>28</v>
      </c>
      <c r="H200" s="1">
        <v>20</v>
      </c>
      <c r="I200" s="1">
        <v>0</v>
      </c>
      <c r="J200" s="1">
        <v>20</v>
      </c>
      <c r="K200" s="1">
        <v>632</v>
      </c>
      <c r="L200" s="1">
        <v>632</v>
      </c>
    </row>
    <row r="201" spans="1:12" s="1" customFormat="1" x14ac:dyDescent="0.3">
      <c r="A201" s="3" t="s">
        <v>237</v>
      </c>
      <c r="B201" s="1">
        <v>91914</v>
      </c>
      <c r="C201" s="1" t="s">
        <v>243</v>
      </c>
      <c r="D201" s="1">
        <v>2015</v>
      </c>
      <c r="E201" s="1" t="s">
        <v>17</v>
      </c>
      <c r="F201" s="1" t="s">
        <v>212</v>
      </c>
      <c r="G201" s="1" t="s">
        <v>55</v>
      </c>
      <c r="H201" s="1">
        <v>18</v>
      </c>
      <c r="I201" s="1">
        <v>7</v>
      </c>
      <c r="J201" s="1">
        <v>11</v>
      </c>
      <c r="K201" s="1">
        <v>632</v>
      </c>
      <c r="L201" s="1">
        <v>632</v>
      </c>
    </row>
    <row r="202" spans="1:12" s="1" customFormat="1" x14ac:dyDescent="0.3">
      <c r="A202" s="3" t="s">
        <v>237</v>
      </c>
      <c r="B202" s="1">
        <v>91646</v>
      </c>
      <c r="C202" s="1" t="s">
        <v>244</v>
      </c>
      <c r="D202" s="1">
        <v>2012</v>
      </c>
      <c r="E202" s="1" t="s">
        <v>17</v>
      </c>
      <c r="F202" s="1" t="s">
        <v>159</v>
      </c>
      <c r="G202" s="1" t="s">
        <v>24</v>
      </c>
      <c r="H202" s="1">
        <v>12</v>
      </c>
      <c r="I202" s="1">
        <v>10</v>
      </c>
      <c r="J202" s="1">
        <v>2</v>
      </c>
      <c r="K202" s="1">
        <v>625</v>
      </c>
      <c r="L202" s="1">
        <v>625</v>
      </c>
    </row>
    <row r="203" spans="1:12" s="1" customFormat="1" x14ac:dyDescent="0.3">
      <c r="A203" s="3" t="s">
        <v>237</v>
      </c>
      <c r="B203" s="1">
        <v>92057</v>
      </c>
      <c r="C203" s="1" t="s">
        <v>245</v>
      </c>
      <c r="D203" s="1">
        <v>2011</v>
      </c>
      <c r="E203" s="1" t="s">
        <v>17</v>
      </c>
      <c r="F203" s="1" t="s">
        <v>159</v>
      </c>
      <c r="G203" s="1" t="s">
        <v>71</v>
      </c>
      <c r="H203" s="1">
        <v>17</v>
      </c>
      <c r="I203" s="1">
        <v>9</v>
      </c>
      <c r="J203" s="1">
        <v>8</v>
      </c>
      <c r="K203" s="1">
        <v>616</v>
      </c>
      <c r="L203" s="1">
        <v>616</v>
      </c>
    </row>
    <row r="204" spans="1:12" s="1" customFormat="1" x14ac:dyDescent="0.3">
      <c r="A204" s="3" t="s">
        <v>237</v>
      </c>
      <c r="B204" s="1">
        <v>91768</v>
      </c>
      <c r="C204" s="1" t="s">
        <v>246</v>
      </c>
      <c r="D204" s="1">
        <v>2017</v>
      </c>
      <c r="E204" s="1" t="s">
        <v>17</v>
      </c>
      <c r="F204" s="1" t="s">
        <v>212</v>
      </c>
      <c r="G204" s="1" t="s">
        <v>22</v>
      </c>
      <c r="H204" s="1">
        <v>12</v>
      </c>
      <c r="I204" s="1">
        <v>6</v>
      </c>
      <c r="J204" s="1">
        <v>6</v>
      </c>
      <c r="K204" s="1">
        <v>604</v>
      </c>
      <c r="L204" s="1">
        <v>604</v>
      </c>
    </row>
    <row r="205" spans="1:12" s="1" customFormat="1" x14ac:dyDescent="0.3">
      <c r="A205" s="3" t="s">
        <v>237</v>
      </c>
      <c r="B205" s="1">
        <v>92895</v>
      </c>
      <c r="C205" s="1" t="s">
        <v>247</v>
      </c>
      <c r="D205" s="1">
        <v>2012</v>
      </c>
      <c r="E205" s="1" t="s">
        <v>17</v>
      </c>
      <c r="F205" s="1" t="s">
        <v>159</v>
      </c>
      <c r="G205" s="1" t="s">
        <v>71</v>
      </c>
      <c r="H205" s="1">
        <v>11</v>
      </c>
      <c r="I205" s="1">
        <v>3</v>
      </c>
      <c r="J205" s="1">
        <v>8</v>
      </c>
      <c r="K205" s="1">
        <v>595</v>
      </c>
      <c r="L205" s="1">
        <v>595</v>
      </c>
    </row>
    <row r="206" spans="1:12" s="1" customFormat="1" x14ac:dyDescent="0.3">
      <c r="A206" s="3" t="s">
        <v>237</v>
      </c>
      <c r="B206" s="1">
        <v>92982</v>
      </c>
      <c r="C206" s="1" t="s">
        <v>248</v>
      </c>
      <c r="D206" s="1">
        <v>2015</v>
      </c>
      <c r="E206" s="1" t="s">
        <v>121</v>
      </c>
      <c r="F206" s="1" t="s">
        <v>212</v>
      </c>
      <c r="G206" s="1" t="s">
        <v>149</v>
      </c>
      <c r="H206" s="1">
        <v>12</v>
      </c>
      <c r="I206" s="1">
        <v>4</v>
      </c>
      <c r="J206" s="1">
        <v>8</v>
      </c>
      <c r="K206" s="1">
        <v>58</v>
      </c>
      <c r="L206" s="1">
        <v>58</v>
      </c>
    </row>
    <row r="207" spans="1:12" s="1" customFormat="1" x14ac:dyDescent="0.3">
      <c r="A207" s="3" t="s">
        <v>237</v>
      </c>
      <c r="B207" s="1">
        <v>91933</v>
      </c>
      <c r="C207" s="1" t="s">
        <v>249</v>
      </c>
      <c r="D207" s="1">
        <v>2018</v>
      </c>
      <c r="E207" s="1" t="s">
        <v>121</v>
      </c>
      <c r="F207" s="1" t="s">
        <v>212</v>
      </c>
      <c r="G207" s="1" t="s">
        <v>73</v>
      </c>
      <c r="H207" s="1">
        <v>21</v>
      </c>
      <c r="I207" s="1">
        <v>0</v>
      </c>
      <c r="J207" s="1">
        <v>21</v>
      </c>
      <c r="K207" s="1">
        <v>1</v>
      </c>
      <c r="L207" s="1">
        <v>1</v>
      </c>
    </row>
    <row r="208" spans="1:12" s="1" customFormat="1" x14ac:dyDescent="0.3">
      <c r="A208" s="3" t="s">
        <v>237</v>
      </c>
      <c r="B208" s="1">
        <v>91383</v>
      </c>
      <c r="C208" s="1" t="s">
        <v>250</v>
      </c>
      <c r="D208" s="1">
        <v>2017</v>
      </c>
      <c r="E208" s="1" t="s">
        <v>17</v>
      </c>
      <c r="F208" s="1" t="s">
        <v>212</v>
      </c>
      <c r="G208" s="1" t="s">
        <v>149</v>
      </c>
      <c r="H208" s="1">
        <v>14</v>
      </c>
      <c r="I208" s="1">
        <v>0</v>
      </c>
      <c r="J208" s="1">
        <v>14</v>
      </c>
      <c r="K208" s="1">
        <v>1</v>
      </c>
      <c r="L208" s="1">
        <v>1</v>
      </c>
    </row>
    <row r="209" spans="1:12" s="1" customFormat="1" x14ac:dyDescent="0.3">
      <c r="A209" s="3" t="s">
        <v>237</v>
      </c>
      <c r="B209" s="1">
        <v>91647</v>
      </c>
      <c r="C209" s="1" t="s">
        <v>251</v>
      </c>
      <c r="D209" s="1">
        <v>2017</v>
      </c>
      <c r="E209" s="1" t="s">
        <v>17</v>
      </c>
      <c r="F209" s="1" t="s">
        <v>212</v>
      </c>
      <c r="G209" s="1" t="s">
        <v>24</v>
      </c>
      <c r="H209" s="1">
        <v>11</v>
      </c>
      <c r="I209" s="1">
        <v>0</v>
      </c>
      <c r="J209" s="1">
        <v>11</v>
      </c>
      <c r="K209" s="1">
        <v>1</v>
      </c>
      <c r="L209" s="1">
        <v>1</v>
      </c>
    </row>
    <row r="210" spans="1:12" s="1" customFormat="1" x14ac:dyDescent="0.3">
      <c r="A210" s="3" t="s">
        <v>237</v>
      </c>
      <c r="B210" s="1">
        <v>91934</v>
      </c>
      <c r="C210" s="1" t="s">
        <v>252</v>
      </c>
      <c r="D210" s="1">
        <v>2018</v>
      </c>
      <c r="E210" s="1" t="s">
        <v>17</v>
      </c>
      <c r="F210" s="1" t="s">
        <v>212</v>
      </c>
      <c r="G210" s="1" t="s">
        <v>73</v>
      </c>
      <c r="H210" s="1">
        <v>33</v>
      </c>
      <c r="I210" s="1">
        <v>0</v>
      </c>
      <c r="J210" s="1">
        <v>33</v>
      </c>
      <c r="K210" s="1">
        <v>1</v>
      </c>
      <c r="L210" s="1">
        <v>1</v>
      </c>
    </row>
  </sheetData>
  <autoFilter ref="A8:L210" xr:uid="{7F1C86D8-D862-4CD4-8F33-4CA607135A2A}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FE7C9-1B2D-454C-A144-094E3B2DBAD2}">
  <dimension ref="A1:C26"/>
  <sheetViews>
    <sheetView workbookViewId="0">
      <selection activeCell="F15" sqref="F15"/>
    </sheetView>
  </sheetViews>
  <sheetFormatPr defaultRowHeight="14.4" x14ac:dyDescent="0.3"/>
  <cols>
    <col min="1" max="1" width="37.5546875" bestFit="1" customWidth="1"/>
    <col min="2" max="2" width="14.33203125" bestFit="1" customWidth="1"/>
    <col min="3" max="3" width="17.77734375" customWidth="1"/>
  </cols>
  <sheetData>
    <row r="1" spans="1:3" x14ac:dyDescent="0.3">
      <c r="A1" s="5" t="s">
        <v>9</v>
      </c>
      <c r="B1" t="s">
        <v>255</v>
      </c>
    </row>
    <row r="3" spans="1:3" x14ac:dyDescent="0.3">
      <c r="A3" s="5" t="s">
        <v>253</v>
      </c>
      <c r="B3" t="s">
        <v>256</v>
      </c>
    </row>
    <row r="4" spans="1:3" x14ac:dyDescent="0.3">
      <c r="A4" s="4" t="s">
        <v>24</v>
      </c>
      <c r="B4" s="6">
        <v>17</v>
      </c>
      <c r="C4" s="6"/>
    </row>
    <row r="5" spans="1:3" x14ac:dyDescent="0.3">
      <c r="A5" s="4" t="s">
        <v>22</v>
      </c>
      <c r="B5" s="6">
        <v>10</v>
      </c>
      <c r="C5" s="6"/>
    </row>
    <row r="6" spans="1:3" x14ac:dyDescent="0.3">
      <c r="A6" s="4" t="s">
        <v>28</v>
      </c>
      <c r="B6" s="6">
        <v>10</v>
      </c>
      <c r="C6" s="6"/>
    </row>
    <row r="7" spans="1:3" x14ac:dyDescent="0.3">
      <c r="A7" s="4" t="s">
        <v>71</v>
      </c>
      <c r="B7" s="6">
        <v>9</v>
      </c>
      <c r="C7" s="6"/>
    </row>
    <row r="8" spans="1:3" x14ac:dyDescent="0.3">
      <c r="A8" s="4" t="s">
        <v>55</v>
      </c>
      <c r="B8" s="6">
        <v>6</v>
      </c>
      <c r="C8" s="6"/>
    </row>
    <row r="9" spans="1:3" x14ac:dyDescent="0.3">
      <c r="A9" s="4" t="s">
        <v>149</v>
      </c>
      <c r="B9" s="6">
        <v>6</v>
      </c>
      <c r="C9" s="6"/>
    </row>
    <row r="10" spans="1:3" x14ac:dyDescent="0.3">
      <c r="A10" s="4" t="s">
        <v>64</v>
      </c>
      <c r="B10" s="6">
        <v>4</v>
      </c>
      <c r="C10" s="6"/>
    </row>
    <row r="11" spans="1:3" x14ac:dyDescent="0.3">
      <c r="A11" s="4" t="s">
        <v>73</v>
      </c>
      <c r="B11" s="6">
        <v>4</v>
      </c>
      <c r="C11" s="6"/>
    </row>
    <row r="12" spans="1:3" x14ac:dyDescent="0.3">
      <c r="A12" s="4" t="s">
        <v>128</v>
      </c>
      <c r="B12" s="6">
        <v>1</v>
      </c>
      <c r="C12" s="6"/>
    </row>
    <row r="13" spans="1:3" x14ac:dyDescent="0.3">
      <c r="A13" s="4" t="s">
        <v>254</v>
      </c>
      <c r="B13" s="6">
        <v>67</v>
      </c>
      <c r="C13" s="6"/>
    </row>
    <row r="14" spans="1:3" x14ac:dyDescent="0.3">
      <c r="C14" s="6"/>
    </row>
    <row r="17" spans="1:3" x14ac:dyDescent="0.3">
      <c r="A17" s="7" t="s">
        <v>258</v>
      </c>
      <c r="B17" s="7" t="s">
        <v>259</v>
      </c>
      <c r="C17" s="7" t="s">
        <v>260</v>
      </c>
    </row>
    <row r="18" spans="1:3" x14ac:dyDescent="0.3">
      <c r="A18" s="8" t="s">
        <v>24</v>
      </c>
      <c r="B18" s="9">
        <v>17</v>
      </c>
      <c r="C18" s="10">
        <f>B18*400</f>
        <v>6800</v>
      </c>
    </row>
    <row r="19" spans="1:3" x14ac:dyDescent="0.3">
      <c r="A19" s="8" t="s">
        <v>22</v>
      </c>
      <c r="B19" s="9">
        <v>10</v>
      </c>
      <c r="C19" s="10">
        <f t="shared" ref="C19:C25" si="0">B19*400</f>
        <v>4000</v>
      </c>
    </row>
    <row r="20" spans="1:3" x14ac:dyDescent="0.3">
      <c r="A20" s="8" t="s">
        <v>28</v>
      </c>
      <c r="B20" s="9">
        <v>10</v>
      </c>
      <c r="C20" s="10">
        <f t="shared" si="0"/>
        <v>4000</v>
      </c>
    </row>
    <row r="21" spans="1:3" x14ac:dyDescent="0.3">
      <c r="A21" s="8" t="s">
        <v>71</v>
      </c>
      <c r="B21" s="9">
        <v>9</v>
      </c>
      <c r="C21" s="10">
        <f t="shared" si="0"/>
        <v>3600</v>
      </c>
    </row>
    <row r="22" spans="1:3" x14ac:dyDescent="0.3">
      <c r="A22" s="8" t="s">
        <v>55</v>
      </c>
      <c r="B22" s="9">
        <v>6</v>
      </c>
      <c r="C22" s="10">
        <f t="shared" si="0"/>
        <v>2400</v>
      </c>
    </row>
    <row r="23" spans="1:3" x14ac:dyDescent="0.3">
      <c r="A23" s="8" t="s">
        <v>149</v>
      </c>
      <c r="B23" s="9">
        <v>6</v>
      </c>
      <c r="C23" s="10">
        <f t="shared" si="0"/>
        <v>2400</v>
      </c>
    </row>
    <row r="24" spans="1:3" x14ac:dyDescent="0.3">
      <c r="A24" s="8" t="s">
        <v>64</v>
      </c>
      <c r="B24" s="9">
        <v>4</v>
      </c>
      <c r="C24" s="10">
        <f t="shared" si="0"/>
        <v>1600</v>
      </c>
    </row>
    <row r="25" spans="1:3" x14ac:dyDescent="0.3">
      <c r="A25" s="8" t="s">
        <v>73</v>
      </c>
      <c r="B25" s="9">
        <v>4</v>
      </c>
      <c r="C25" s="10">
        <f t="shared" si="0"/>
        <v>1600</v>
      </c>
    </row>
    <row r="26" spans="1:3" x14ac:dyDescent="0.3">
      <c r="A26" s="11" t="s">
        <v>257</v>
      </c>
      <c r="B26" s="12">
        <f>SUM(B18:B25)</f>
        <v>66</v>
      </c>
      <c r="C26" s="10">
        <f>SUM(C18:C25)</f>
        <v>26400</v>
      </c>
    </row>
  </sheetData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okresní žebříčka za sezonu 25_2</vt:lpstr>
      <vt:lpstr>aktivní mládež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Mikulik, Radek (Moneta)</cp:lastModifiedBy>
  <dcterms:created xsi:type="dcterms:W3CDTF">2026-06-20T18:59:30Z</dcterms:created>
  <dcterms:modified xsi:type="dcterms:W3CDTF">2026-06-20T20:02:31Z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134669-aa71-4ab5-8a4a-a2f02dc447fc_Enabled">
    <vt:lpwstr>true</vt:lpwstr>
  </property>
  <property fmtid="{D5CDD505-2E9C-101B-9397-08002B2CF9AE}" pid="3" name="MSIP_Label_23134669-aa71-4ab5-8a4a-a2f02dc447fc_SetDate">
    <vt:lpwstr>2026-06-20T18:59:30Z</vt:lpwstr>
  </property>
  <property fmtid="{D5CDD505-2E9C-101B-9397-08002B2CF9AE}" pid="4" name="MSIP_Label_23134669-aa71-4ab5-8a4a-a2f02dc447fc_Method">
    <vt:lpwstr>Privileged</vt:lpwstr>
  </property>
  <property fmtid="{D5CDD505-2E9C-101B-9397-08002B2CF9AE}" pid="5" name="MSIP_Label_23134669-aa71-4ab5-8a4a-a2f02dc447fc_Name">
    <vt:lpwstr>L01M0000</vt:lpwstr>
  </property>
  <property fmtid="{D5CDD505-2E9C-101B-9397-08002B2CF9AE}" pid="6" name="MSIP_Label_23134669-aa71-4ab5-8a4a-a2f02dc447fc_SiteId">
    <vt:lpwstr>afe0a6a1-f77a-4c3e-9026-23e82e736f42</vt:lpwstr>
  </property>
  <property fmtid="{D5CDD505-2E9C-101B-9397-08002B2CF9AE}" pid="7" name="MSIP_Label_23134669-aa71-4ab5-8a4a-a2f02dc447fc_ActionId">
    <vt:lpwstr>fe3133e4-ecef-48e8-b82c-b1c8ac744029</vt:lpwstr>
  </property>
  <property fmtid="{D5CDD505-2E9C-101B-9397-08002B2CF9AE}" pid="8" name="MSIP_Label_23134669-aa71-4ab5-8a4a-a2f02dc447fc_ContentBits">
    <vt:lpwstr>0</vt:lpwstr>
  </property>
  <property fmtid="{D5CDD505-2E9C-101B-9397-08002B2CF9AE}" pid="9" name="MSIP_Label_23134669-aa71-4ab5-8a4a-a2f02dc447fc_Tag">
    <vt:lpwstr>10, 0, 1, 1</vt:lpwstr>
  </property>
</Properties>
</file>